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skutova\Desktop\"/>
    </mc:Choice>
  </mc:AlternateContent>
  <bookViews>
    <workbookView xWindow="0" yWindow="0" windowWidth="21600" windowHeight="9630" tabRatio="0"/>
  </bookViews>
  <sheets>
    <sheet name="TDSheet" sheetId="1" r:id="rId1"/>
  </sheets>
  <definedNames>
    <definedName name="_xlnm.Print_Area" localSheetId="0">TDSheet!$A$1:$K$30</definedName>
  </definedNames>
  <calcPr calcId="162913" refMode="R1C1"/>
</workbook>
</file>

<file path=xl/calcChain.xml><?xml version="1.0" encoding="utf-8"?>
<calcChain xmlns="http://schemas.openxmlformats.org/spreadsheetml/2006/main">
  <c r="H14" i="1" l="1"/>
  <c r="I14" i="1"/>
  <c r="J14" i="1"/>
  <c r="K14" i="1"/>
  <c r="G14" i="1"/>
  <c r="H27" i="1"/>
  <c r="I27" i="1"/>
  <c r="J27" i="1"/>
  <c r="K27" i="1"/>
  <c r="G27" i="1"/>
  <c r="H28" i="1" l="1"/>
  <c r="G28" i="1"/>
  <c r="K28" i="1"/>
  <c r="J28" i="1"/>
  <c r="I28" i="1"/>
</calcChain>
</file>

<file path=xl/sharedStrings.xml><?xml version="1.0" encoding="utf-8"?>
<sst xmlns="http://schemas.openxmlformats.org/spreadsheetml/2006/main" count="58" uniqueCount="48">
  <si>
    <t>Школа:</t>
  </si>
  <si>
    <t>День:</t>
  </si>
  <si>
    <t>Прием пищи</t>
  </si>
  <si>
    <t>Раздел</t>
  </si>
  <si>
    <t>№ рец.</t>
  </si>
  <si>
    <t>Блюдо</t>
  </si>
  <si>
    <t>Выход, г.</t>
  </si>
  <si>
    <t>Калорийность</t>
  </si>
  <si>
    <t>Белки</t>
  </si>
  <si>
    <t>Жиры</t>
  </si>
  <si>
    <t>Углеводы</t>
  </si>
  <si>
    <t>Завтрак</t>
  </si>
  <si>
    <t>173</t>
  </si>
  <si>
    <t xml:space="preserve"> </t>
  </si>
  <si>
    <t>кулинарное изделие</t>
  </si>
  <si>
    <t>горячие напитки</t>
  </si>
  <si>
    <t>Итого:</t>
  </si>
  <si>
    <t>Обед</t>
  </si>
  <si>
    <t>1 блюдо</t>
  </si>
  <si>
    <t>2 блюдо</t>
  </si>
  <si>
    <t>хлеб белый</t>
  </si>
  <si>
    <t>ПР</t>
  </si>
  <si>
    <t>Хлеб пшеничный (30)</t>
  </si>
  <si>
    <t>хлеб черный</t>
  </si>
  <si>
    <t>№377</t>
  </si>
  <si>
    <t>гарнир</t>
  </si>
  <si>
    <t>напиток</t>
  </si>
  <si>
    <t>День 4</t>
  </si>
  <si>
    <t>горячее</t>
  </si>
  <si>
    <t>№82</t>
  </si>
  <si>
    <t>№ 171</t>
  </si>
  <si>
    <t>Каша  рассыпчатая  гречневая с маслом (150)</t>
  </si>
  <si>
    <t>Итого за день:</t>
  </si>
  <si>
    <t>Чай с сахаром и лимоном</t>
  </si>
  <si>
    <t xml:space="preserve">Хлеб ржано-пшеничный  </t>
  </si>
  <si>
    <t>Булочка с яблоком и брусникой</t>
  </si>
  <si>
    <t>ТТк 1021</t>
  </si>
  <si>
    <t>дата</t>
  </si>
  <si>
    <t xml:space="preserve">батон </t>
  </si>
  <si>
    <t>Батон сдобный</t>
  </si>
  <si>
    <t>Каша вязкая молочная из пшенной крупы с маслом</t>
  </si>
  <si>
    <t xml:space="preserve">Борщ с капустой свежей,картофелем и сметаной </t>
  </si>
  <si>
    <t>№ 441</t>
  </si>
  <si>
    <t xml:space="preserve">Гуляш из мяса птицы </t>
  </si>
  <si>
    <t>Напиток из плодов шиповника</t>
  </si>
  <si>
    <t>Индивидуальный предприниматель ______________ИВ Жукова</t>
  </si>
  <si>
    <t>Директор_____________________</t>
  </si>
  <si>
    <t>МАОУ "Моряковская СОШ"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</si>
</sst>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 applyAlignment="1">
      <alignment horizontal="left"/>
    </xf>
    <xf numFmtId="0" fontId="1" fillId="0" borderId="0" xfId="0" applyFont="1" applyAlignment="1"/>
    <xf numFmtId="0" fontId="2" fillId="0" borderId="9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8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/>
    <xf numFmtId="0" fontId="1" fillId="0" borderId="21" xfId="0" applyFont="1" applyBorder="1" applyAlignment="1">
      <alignment horizontal="left"/>
    </xf>
    <xf numFmtId="0" fontId="1" fillId="0" borderId="22" xfId="0" applyFont="1" applyBorder="1" applyAlignment="1"/>
    <xf numFmtId="0" fontId="4" fillId="0" borderId="0" xfId="0" applyFont="1" applyAlignment="1">
      <alignment horizontal="left"/>
    </xf>
    <xf numFmtId="0" fontId="3" fillId="0" borderId="11" xfId="0" applyFont="1" applyBorder="1" applyAlignment="1">
      <alignment horizontal="right"/>
    </xf>
    <xf numFmtId="0" fontId="4" fillId="0" borderId="0" xfId="0" applyFont="1" applyAlignment="1"/>
    <xf numFmtId="0" fontId="4" fillId="0" borderId="7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11" xfId="0" applyFont="1" applyBorder="1" applyAlignment="1">
      <alignment horizontal="left" wrapText="1"/>
    </xf>
    <xf numFmtId="0" fontId="2" fillId="0" borderId="9" xfId="0" applyFont="1" applyBorder="1" applyAlignment="1">
      <alignment horizontal="right"/>
    </xf>
    <xf numFmtId="0" fontId="1" fillId="0" borderId="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2" fillId="0" borderId="1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31"/>
  <sheetViews>
    <sheetView tabSelected="1" showWhiteSpace="0" view="pageBreakPreview" zoomScaleNormal="100" zoomScaleSheetLayoutView="100" workbookViewId="0">
      <selection activeCell="B2" sqref="B2:E3"/>
    </sheetView>
  </sheetViews>
  <sheetFormatPr defaultColWidth="10.5" defaultRowHeight="11.45" customHeight="1" x14ac:dyDescent="0.2"/>
  <cols>
    <col min="1" max="1" width="10.5" style="1" customWidth="1"/>
    <col min="2" max="2" width="12.83203125" style="22" customWidth="1"/>
    <col min="3" max="3" width="9.1640625" style="1" customWidth="1"/>
    <col min="4" max="5" width="10.5" style="1" customWidth="1"/>
    <col min="6" max="6" width="14.6640625" style="1" customWidth="1"/>
    <col min="7" max="7" width="10.33203125" style="1" customWidth="1"/>
    <col min="8" max="8" width="14.6640625" style="1" customWidth="1"/>
    <col min="9" max="9" width="8.5" style="1" customWidth="1"/>
    <col min="10" max="10" width="8" style="1" customWidth="1"/>
    <col min="11" max="11" width="10.6640625" style="1" customWidth="1"/>
  </cols>
  <sheetData>
    <row r="1" spans="1:15" ht="9" customHeight="1" x14ac:dyDescent="0.25">
      <c r="A1" s="2"/>
      <c r="B1" s="18"/>
      <c r="C1" s="2"/>
      <c r="D1" s="2"/>
      <c r="E1" s="2"/>
      <c r="F1" s="2"/>
      <c r="G1" s="2"/>
      <c r="H1" s="2"/>
      <c r="I1" s="2"/>
      <c r="J1" s="2"/>
      <c r="K1" s="2"/>
    </row>
    <row r="2" spans="1:15" ht="12" customHeight="1" x14ac:dyDescent="0.25">
      <c r="A2" s="33" t="s">
        <v>0</v>
      </c>
      <c r="B2" s="34" t="s">
        <v>47</v>
      </c>
      <c r="C2" s="34"/>
      <c r="D2" s="34"/>
      <c r="E2" s="34"/>
      <c r="F2" s="33" t="s">
        <v>37</v>
      </c>
      <c r="G2" s="17"/>
      <c r="H2" s="14"/>
      <c r="I2" s="2"/>
      <c r="J2" s="33" t="s">
        <v>1</v>
      </c>
      <c r="K2" s="34" t="s">
        <v>27</v>
      </c>
    </row>
    <row r="3" spans="1:15" ht="6" customHeight="1" x14ac:dyDescent="0.25">
      <c r="A3" s="33"/>
      <c r="B3" s="44"/>
      <c r="C3" s="45"/>
      <c r="D3" s="45"/>
      <c r="E3" s="46"/>
      <c r="F3" s="33"/>
      <c r="G3" s="15"/>
      <c r="H3" s="16"/>
      <c r="I3" s="2"/>
      <c r="J3" s="33"/>
      <c r="K3" s="35"/>
    </row>
    <row r="4" spans="1:15" ht="6.75" customHeight="1" x14ac:dyDescent="0.25">
      <c r="A4" s="2"/>
      <c r="B4" s="18"/>
      <c r="C4" s="2"/>
      <c r="D4" s="2"/>
      <c r="E4" s="2"/>
      <c r="F4" s="2"/>
      <c r="G4" s="2"/>
      <c r="H4" s="2"/>
      <c r="I4" s="2"/>
      <c r="J4" s="2"/>
      <c r="K4" s="2"/>
      <c r="M4" s="38"/>
      <c r="N4" s="38"/>
      <c r="O4" s="38"/>
    </row>
    <row r="5" spans="1:15" ht="11.25" customHeight="1" x14ac:dyDescent="0.2">
      <c r="A5" s="39" t="s">
        <v>2</v>
      </c>
      <c r="B5" s="41" t="s">
        <v>3</v>
      </c>
      <c r="C5" s="41" t="s">
        <v>4</v>
      </c>
      <c r="D5" s="41" t="s">
        <v>5</v>
      </c>
      <c r="E5" s="41"/>
      <c r="F5" s="41"/>
      <c r="G5" s="41" t="s">
        <v>6</v>
      </c>
      <c r="H5" s="41" t="s">
        <v>7</v>
      </c>
      <c r="I5" s="41" t="s">
        <v>8</v>
      </c>
      <c r="J5" s="41" t="s">
        <v>9</v>
      </c>
      <c r="K5" s="41" t="s">
        <v>10</v>
      </c>
      <c r="M5" s="38"/>
      <c r="N5" s="38"/>
      <c r="O5" s="38"/>
    </row>
    <row r="6" spans="1:15" ht="15" customHeight="1" x14ac:dyDescent="0.2">
      <c r="A6" s="40"/>
      <c r="B6" s="42"/>
      <c r="C6" s="42"/>
      <c r="D6" s="43"/>
      <c r="E6" s="43"/>
      <c r="F6" s="42"/>
      <c r="G6" s="42"/>
      <c r="H6" s="42"/>
      <c r="I6" s="42"/>
      <c r="J6" s="42"/>
      <c r="K6" s="42"/>
    </row>
    <row r="7" spans="1:15" ht="11.25" customHeight="1" x14ac:dyDescent="0.2">
      <c r="A7" s="27" t="s">
        <v>11</v>
      </c>
      <c r="B7" s="36" t="s">
        <v>28</v>
      </c>
      <c r="C7" s="28" t="s">
        <v>12</v>
      </c>
      <c r="D7" s="28" t="s">
        <v>40</v>
      </c>
      <c r="E7" s="28"/>
      <c r="F7" s="28"/>
      <c r="G7" s="25">
        <v>200</v>
      </c>
      <c r="H7" s="25">
        <v>324.45999999999998</v>
      </c>
      <c r="I7" s="25">
        <v>8.82</v>
      </c>
      <c r="J7" s="25">
        <v>12.26</v>
      </c>
      <c r="K7" s="25">
        <v>34.25</v>
      </c>
    </row>
    <row r="8" spans="1:15" ht="18" customHeight="1" x14ac:dyDescent="0.2">
      <c r="A8" s="27"/>
      <c r="B8" s="37"/>
      <c r="C8" s="29"/>
      <c r="D8" s="30"/>
      <c r="E8" s="30"/>
      <c r="F8" s="29"/>
      <c r="G8" s="26"/>
      <c r="H8" s="26"/>
      <c r="I8" s="26"/>
      <c r="J8" s="26"/>
      <c r="K8" s="26"/>
    </row>
    <row r="9" spans="1:15" ht="11.25" customHeight="1" x14ac:dyDescent="0.2">
      <c r="A9" s="27" t="s">
        <v>13</v>
      </c>
      <c r="B9" s="51" t="s">
        <v>38</v>
      </c>
      <c r="C9" s="49" t="s">
        <v>21</v>
      </c>
      <c r="D9" s="28" t="s">
        <v>39</v>
      </c>
      <c r="E9" s="28"/>
      <c r="F9" s="28"/>
      <c r="G9" s="31">
        <v>30</v>
      </c>
      <c r="H9" s="25">
        <v>84.71</v>
      </c>
      <c r="I9" s="25">
        <v>2.2999999999999998</v>
      </c>
      <c r="J9" s="25">
        <v>0.435</v>
      </c>
      <c r="K9" s="25">
        <v>10.7</v>
      </c>
    </row>
    <row r="10" spans="1:15" ht="7.5" customHeight="1" x14ac:dyDescent="0.2">
      <c r="A10" s="27"/>
      <c r="B10" s="52"/>
      <c r="C10" s="53"/>
      <c r="D10" s="30"/>
      <c r="E10" s="30"/>
      <c r="F10" s="29"/>
      <c r="G10" s="32"/>
      <c r="H10" s="26"/>
      <c r="I10" s="26">
        <v>2.3780000000000001</v>
      </c>
      <c r="J10" s="26">
        <v>0.435</v>
      </c>
      <c r="K10" s="26">
        <v>17.818999999999999</v>
      </c>
    </row>
    <row r="11" spans="1:15" ht="11.25" customHeight="1" x14ac:dyDescent="0.2">
      <c r="A11" s="27" t="s">
        <v>13</v>
      </c>
      <c r="B11" s="36" t="s">
        <v>14</v>
      </c>
      <c r="C11" s="28" t="s">
        <v>36</v>
      </c>
      <c r="D11" s="28" t="s">
        <v>35</v>
      </c>
      <c r="E11" s="28"/>
      <c r="F11" s="28"/>
      <c r="G11" s="25">
        <v>75</v>
      </c>
      <c r="H11" s="25">
        <v>134.19999999999999</v>
      </c>
      <c r="I11" s="25">
        <v>3.3460000000000001</v>
      </c>
      <c r="J11" s="25">
        <v>6.58</v>
      </c>
      <c r="K11" s="25">
        <v>10.329000000000001</v>
      </c>
    </row>
    <row r="12" spans="1:15" ht="17.25" customHeight="1" x14ac:dyDescent="0.2">
      <c r="A12" s="27"/>
      <c r="B12" s="37"/>
      <c r="C12" s="29"/>
      <c r="D12" s="30"/>
      <c r="E12" s="30"/>
      <c r="F12" s="29"/>
      <c r="G12" s="26"/>
      <c r="H12" s="26"/>
      <c r="I12" s="26"/>
      <c r="J12" s="26"/>
      <c r="K12" s="26"/>
    </row>
    <row r="13" spans="1:15" ht="26.25" customHeight="1" x14ac:dyDescent="0.25">
      <c r="A13" s="13" t="s">
        <v>13</v>
      </c>
      <c r="B13" s="21" t="s">
        <v>15</v>
      </c>
      <c r="C13" s="12" t="s">
        <v>24</v>
      </c>
      <c r="D13" s="28" t="s">
        <v>33</v>
      </c>
      <c r="E13" s="28"/>
      <c r="F13" s="28"/>
      <c r="G13" s="11">
        <v>200</v>
      </c>
      <c r="H13" s="11">
        <v>43.75</v>
      </c>
      <c r="I13" s="11">
        <v>0.40699999999999997</v>
      </c>
      <c r="J13" s="11">
        <v>0.11</v>
      </c>
      <c r="K13" s="11">
        <v>10.28</v>
      </c>
    </row>
    <row r="14" spans="1:15" ht="15.75" x14ac:dyDescent="0.25">
      <c r="A14" s="3"/>
      <c r="B14" s="23" t="s">
        <v>16</v>
      </c>
      <c r="C14" s="48"/>
      <c r="D14" s="48"/>
      <c r="E14" s="48"/>
      <c r="F14" s="48"/>
      <c r="G14" s="8">
        <f t="shared" ref="G14:K14" si="0">SUM(G7:G13)</f>
        <v>505</v>
      </c>
      <c r="H14" s="8">
        <f t="shared" si="0"/>
        <v>587.11999999999989</v>
      </c>
      <c r="I14" s="8">
        <f t="shared" si="0"/>
        <v>17.251000000000001</v>
      </c>
      <c r="J14" s="8">
        <f t="shared" si="0"/>
        <v>19.82</v>
      </c>
      <c r="K14" s="8">
        <f t="shared" si="0"/>
        <v>83.378000000000014</v>
      </c>
    </row>
    <row r="15" spans="1:15" ht="11.25" customHeight="1" x14ac:dyDescent="0.2">
      <c r="A15" s="55" t="s">
        <v>17</v>
      </c>
      <c r="B15" s="47" t="s">
        <v>18</v>
      </c>
      <c r="C15" s="28" t="s">
        <v>29</v>
      </c>
      <c r="D15" s="28" t="s">
        <v>41</v>
      </c>
      <c r="E15" s="28"/>
      <c r="F15" s="28"/>
      <c r="G15" s="25">
        <v>208</v>
      </c>
      <c r="H15" s="25">
        <v>143.25</v>
      </c>
      <c r="I15" s="25">
        <v>2.5299999999999998</v>
      </c>
      <c r="J15" s="25">
        <v>7.3220000000000001</v>
      </c>
      <c r="K15" s="25">
        <v>16.62</v>
      </c>
    </row>
    <row r="16" spans="1:15" ht="33.75" customHeight="1" x14ac:dyDescent="0.2">
      <c r="A16" s="54"/>
      <c r="B16" s="47"/>
      <c r="C16" s="29"/>
      <c r="D16" s="30"/>
      <c r="E16" s="30"/>
      <c r="F16" s="29"/>
      <c r="G16" s="26"/>
      <c r="H16" s="26"/>
      <c r="I16" s="26"/>
      <c r="J16" s="26"/>
      <c r="K16" s="26"/>
    </row>
    <row r="17" spans="1:11" ht="11.25" customHeight="1" x14ac:dyDescent="0.2">
      <c r="A17" s="54" t="s">
        <v>13</v>
      </c>
      <c r="B17" s="47" t="s">
        <v>19</v>
      </c>
      <c r="C17" s="28" t="s">
        <v>42</v>
      </c>
      <c r="D17" s="28" t="s">
        <v>43</v>
      </c>
      <c r="E17" s="28"/>
      <c r="F17" s="28"/>
      <c r="G17" s="25">
        <v>100</v>
      </c>
      <c r="H17" s="25">
        <v>199</v>
      </c>
      <c r="I17" s="25">
        <v>11.8</v>
      </c>
      <c r="J17" s="25">
        <v>13.51</v>
      </c>
      <c r="K17" s="25">
        <v>28.44</v>
      </c>
    </row>
    <row r="18" spans="1:11" ht="8.25" customHeight="1" x14ac:dyDescent="0.2">
      <c r="A18" s="54"/>
      <c r="B18" s="47"/>
      <c r="C18" s="29"/>
      <c r="D18" s="30"/>
      <c r="E18" s="30"/>
      <c r="F18" s="29"/>
      <c r="G18" s="26"/>
      <c r="H18" s="26"/>
      <c r="I18" s="26"/>
      <c r="J18" s="26"/>
      <c r="K18" s="26"/>
    </row>
    <row r="19" spans="1:11" ht="11.25" customHeight="1" x14ac:dyDescent="0.2">
      <c r="A19" s="54" t="s">
        <v>13</v>
      </c>
      <c r="B19" s="47" t="s">
        <v>25</v>
      </c>
      <c r="C19" s="28" t="s">
        <v>30</v>
      </c>
      <c r="D19" s="28" t="s">
        <v>31</v>
      </c>
      <c r="E19" s="28"/>
      <c r="F19" s="28"/>
      <c r="G19" s="25">
        <v>150</v>
      </c>
      <c r="H19" s="25">
        <v>198.53</v>
      </c>
      <c r="I19" s="25">
        <v>7.23</v>
      </c>
      <c r="J19" s="25">
        <v>5.53</v>
      </c>
      <c r="K19" s="25">
        <v>23.2</v>
      </c>
    </row>
    <row r="20" spans="1:11" ht="17.25" customHeight="1" x14ac:dyDescent="0.2">
      <c r="A20" s="54"/>
      <c r="B20" s="47"/>
      <c r="C20" s="29"/>
      <c r="D20" s="30"/>
      <c r="E20" s="30"/>
      <c r="F20" s="29"/>
      <c r="G20" s="26"/>
      <c r="H20" s="26"/>
      <c r="I20" s="26"/>
      <c r="J20" s="26"/>
      <c r="K20" s="26"/>
    </row>
    <row r="21" spans="1:11" ht="11.25" customHeight="1" x14ac:dyDescent="0.2">
      <c r="A21" s="54" t="s">
        <v>13</v>
      </c>
      <c r="B21" s="36" t="s">
        <v>26</v>
      </c>
      <c r="C21" s="56">
        <v>388</v>
      </c>
      <c r="D21" s="28" t="s">
        <v>44</v>
      </c>
      <c r="E21" s="28"/>
      <c r="F21" s="28"/>
      <c r="G21" s="25">
        <v>200</v>
      </c>
      <c r="H21" s="25">
        <v>50.789000000000001</v>
      </c>
      <c r="I21" s="25">
        <v>0.108</v>
      </c>
      <c r="J21" s="25">
        <v>7.8E-2</v>
      </c>
      <c r="K21" s="25">
        <v>10.15</v>
      </c>
    </row>
    <row r="22" spans="1:11" ht="19.5" customHeight="1" x14ac:dyDescent="0.2">
      <c r="A22" s="54"/>
      <c r="B22" s="37"/>
      <c r="C22" s="29"/>
      <c r="D22" s="30"/>
      <c r="E22" s="30"/>
      <c r="F22" s="29"/>
      <c r="G22" s="26"/>
      <c r="H22" s="26"/>
      <c r="I22" s="26"/>
      <c r="J22" s="26"/>
      <c r="K22" s="26"/>
    </row>
    <row r="23" spans="1:11" ht="11.25" customHeight="1" x14ac:dyDescent="0.2">
      <c r="A23" s="54" t="s">
        <v>13</v>
      </c>
      <c r="B23" s="47" t="s">
        <v>20</v>
      </c>
      <c r="C23" s="28" t="s">
        <v>21</v>
      </c>
      <c r="D23" s="28" t="s">
        <v>22</v>
      </c>
      <c r="E23" s="28"/>
      <c r="F23" s="28"/>
      <c r="G23" s="25">
        <v>30</v>
      </c>
      <c r="H23" s="25">
        <v>72</v>
      </c>
      <c r="I23" s="25">
        <v>2.3879999999999999</v>
      </c>
      <c r="J23" s="25">
        <v>0.245</v>
      </c>
      <c r="K23" s="25">
        <v>15.061</v>
      </c>
    </row>
    <row r="24" spans="1:11" ht="11.25" customHeight="1" x14ac:dyDescent="0.2">
      <c r="A24" s="54"/>
      <c r="B24" s="47"/>
      <c r="C24" s="29"/>
      <c r="D24" s="30"/>
      <c r="E24" s="30"/>
      <c r="F24" s="29"/>
      <c r="G24" s="26"/>
      <c r="H24" s="26"/>
      <c r="I24" s="26"/>
      <c r="J24" s="26"/>
      <c r="K24" s="26"/>
    </row>
    <row r="25" spans="1:11" ht="11.25" customHeight="1" x14ac:dyDescent="0.2">
      <c r="A25" s="54" t="s">
        <v>13</v>
      </c>
      <c r="B25" s="47" t="s">
        <v>23</v>
      </c>
      <c r="C25" s="28" t="s">
        <v>21</v>
      </c>
      <c r="D25" s="28" t="s">
        <v>34</v>
      </c>
      <c r="E25" s="28"/>
      <c r="F25" s="28"/>
      <c r="G25" s="25">
        <v>30</v>
      </c>
      <c r="H25" s="25">
        <v>77.31</v>
      </c>
      <c r="I25" s="25">
        <v>2.7</v>
      </c>
      <c r="J25" s="25">
        <v>0.99</v>
      </c>
      <c r="K25" s="25">
        <v>14.4</v>
      </c>
    </row>
    <row r="26" spans="1:11" ht="11.25" customHeight="1" x14ac:dyDescent="0.2">
      <c r="A26" s="50"/>
      <c r="B26" s="47"/>
      <c r="C26" s="29"/>
      <c r="D26" s="30"/>
      <c r="E26" s="30"/>
      <c r="F26" s="29"/>
      <c r="G26" s="26"/>
      <c r="H26" s="26"/>
      <c r="I26" s="26"/>
      <c r="J26" s="26"/>
      <c r="K26" s="26"/>
    </row>
    <row r="27" spans="1:11" ht="15.75" x14ac:dyDescent="0.25">
      <c r="A27" s="4"/>
      <c r="B27" s="57" t="s">
        <v>16</v>
      </c>
      <c r="C27" s="57"/>
      <c r="D27" s="57"/>
      <c r="E27" s="57"/>
      <c r="F27" s="57"/>
      <c r="G27" s="9">
        <f t="shared" ref="G27:K27" si="1">SUM(G15:G26)</f>
        <v>718</v>
      </c>
      <c r="H27" s="9">
        <f t="shared" si="1"/>
        <v>740.87899999999991</v>
      </c>
      <c r="I27" s="9">
        <f t="shared" si="1"/>
        <v>26.756000000000004</v>
      </c>
      <c r="J27" s="9">
        <f t="shared" si="1"/>
        <v>27.675000000000001</v>
      </c>
      <c r="K27" s="9">
        <f t="shared" si="1"/>
        <v>107.87100000000001</v>
      </c>
    </row>
    <row r="28" spans="1:11" ht="15.75" x14ac:dyDescent="0.25">
      <c r="A28" s="4"/>
      <c r="B28" s="19"/>
      <c r="C28" s="4"/>
      <c r="D28" s="59" t="s">
        <v>32</v>
      </c>
      <c r="E28" s="60"/>
      <c r="F28" s="61"/>
      <c r="G28" s="9">
        <f t="shared" ref="G28:K28" si="2">SUM(G27,G14)</f>
        <v>1223</v>
      </c>
      <c r="H28" s="9">
        <f t="shared" si="2"/>
        <v>1327.9989999999998</v>
      </c>
      <c r="I28" s="9">
        <f t="shared" si="2"/>
        <v>44.007000000000005</v>
      </c>
      <c r="J28" s="9">
        <f t="shared" si="2"/>
        <v>47.495000000000005</v>
      </c>
      <c r="K28" s="9">
        <f t="shared" si="2"/>
        <v>191.24900000000002</v>
      </c>
    </row>
    <row r="29" spans="1:11" ht="27" customHeight="1" x14ac:dyDescent="0.25">
      <c r="A29" s="24" t="s">
        <v>45</v>
      </c>
      <c r="B29" s="24"/>
      <c r="C29" s="24"/>
      <c r="D29" s="24"/>
      <c r="E29" s="24"/>
      <c r="F29" s="24"/>
      <c r="G29" s="24"/>
      <c r="H29" s="58" t="s">
        <v>46</v>
      </c>
      <c r="I29" s="58"/>
      <c r="J29" s="58"/>
      <c r="K29" s="58"/>
    </row>
    <row r="30" spans="1:11" ht="15.75" x14ac:dyDescent="0.25">
      <c r="A30" s="10"/>
      <c r="H30" s="6"/>
      <c r="I30" s="5"/>
      <c r="J30" s="5"/>
      <c r="K30" s="5"/>
    </row>
    <row r="31" spans="1:11" ht="15.75" x14ac:dyDescent="0.25">
      <c r="A31" s="7"/>
      <c r="B31" s="20"/>
      <c r="C31" s="7"/>
      <c r="D31" s="7"/>
      <c r="E31" s="7"/>
      <c r="F31" s="2"/>
      <c r="G31" s="2"/>
      <c r="H31" s="2"/>
      <c r="I31" s="2"/>
      <c r="J31" s="2"/>
      <c r="K31" s="2"/>
    </row>
  </sheetData>
  <mergeCells count="102">
    <mergeCell ref="A29:G29"/>
    <mergeCell ref="H29:K29"/>
    <mergeCell ref="D28:F28"/>
    <mergeCell ref="K23:K24"/>
    <mergeCell ref="A25:A26"/>
    <mergeCell ref="B25:B26"/>
    <mergeCell ref="C25:C26"/>
    <mergeCell ref="D25:F26"/>
    <mergeCell ref="G25:G26"/>
    <mergeCell ref="H25:H26"/>
    <mergeCell ref="I25:I26"/>
    <mergeCell ref="J25:J26"/>
    <mergeCell ref="K25:K26"/>
    <mergeCell ref="A23:A24"/>
    <mergeCell ref="B23:B24"/>
    <mergeCell ref="C23:C24"/>
    <mergeCell ref="D23:F24"/>
    <mergeCell ref="G23:G24"/>
    <mergeCell ref="H23:H24"/>
    <mergeCell ref="I23:I24"/>
    <mergeCell ref="J23:J24"/>
    <mergeCell ref="A19:A20"/>
    <mergeCell ref="B19:B20"/>
    <mergeCell ref="C19:C20"/>
    <mergeCell ref="D19:F20"/>
    <mergeCell ref="G19:G20"/>
    <mergeCell ref="H19:H20"/>
    <mergeCell ref="I19:I20"/>
    <mergeCell ref="J19:J20"/>
    <mergeCell ref="B27:F27"/>
    <mergeCell ref="A21:A22"/>
    <mergeCell ref="B21:B22"/>
    <mergeCell ref="C21:C22"/>
    <mergeCell ref="D21:F22"/>
    <mergeCell ref="G21:G22"/>
    <mergeCell ref="H21:H22"/>
    <mergeCell ref="I21:I22"/>
    <mergeCell ref="J21:J22"/>
    <mergeCell ref="K21:K22"/>
    <mergeCell ref="A17:A18"/>
    <mergeCell ref="B17:B18"/>
    <mergeCell ref="C17:C18"/>
    <mergeCell ref="D17:F18"/>
    <mergeCell ref="G17:G18"/>
    <mergeCell ref="H17:H18"/>
    <mergeCell ref="I17:I18"/>
    <mergeCell ref="J17:J18"/>
    <mergeCell ref="K17:K18"/>
    <mergeCell ref="A7:A8"/>
    <mergeCell ref="B7:B8"/>
    <mergeCell ref="C7:C8"/>
    <mergeCell ref="D7:F8"/>
    <mergeCell ref="G7:G8"/>
    <mergeCell ref="H7:H8"/>
    <mergeCell ref="I7:I8"/>
    <mergeCell ref="J15:J16"/>
    <mergeCell ref="K15:K16"/>
    <mergeCell ref="A15:A16"/>
    <mergeCell ref="K11:K12"/>
    <mergeCell ref="D13:F13"/>
    <mergeCell ref="A11:A12"/>
    <mergeCell ref="B11:B12"/>
    <mergeCell ref="C11:C12"/>
    <mergeCell ref="D11:F12"/>
    <mergeCell ref="G11:G12"/>
    <mergeCell ref="H11:H12"/>
    <mergeCell ref="I11:I12"/>
    <mergeCell ref="J11:J12"/>
    <mergeCell ref="A9:A10"/>
    <mergeCell ref="B9:B10"/>
    <mergeCell ref="C9:C10"/>
    <mergeCell ref="D9:F10"/>
    <mergeCell ref="G9:G10"/>
    <mergeCell ref="H9:H10"/>
    <mergeCell ref="I9:I10"/>
    <mergeCell ref="J9:J10"/>
    <mergeCell ref="K9:K10"/>
    <mergeCell ref="A2:A3"/>
    <mergeCell ref="B2:E3"/>
    <mergeCell ref="F2:F3"/>
    <mergeCell ref="J2:J3"/>
    <mergeCell ref="K2:K3"/>
    <mergeCell ref="A5:A6"/>
    <mergeCell ref="B5:B6"/>
    <mergeCell ref="C5:C6"/>
    <mergeCell ref="D5:F6"/>
    <mergeCell ref="G5:G6"/>
    <mergeCell ref="H5:H6"/>
    <mergeCell ref="I5:I6"/>
    <mergeCell ref="J5:J6"/>
    <mergeCell ref="K5:K6"/>
    <mergeCell ref="M4:O5"/>
    <mergeCell ref="J7:J8"/>
    <mergeCell ref="B14:F14"/>
    <mergeCell ref="B15:B16"/>
    <mergeCell ref="C15:C16"/>
    <mergeCell ref="D15:F16"/>
    <mergeCell ref="G15:G16"/>
    <mergeCell ref="H15:H16"/>
    <mergeCell ref="I15:I16"/>
    <mergeCell ref="K7:K8"/>
    <mergeCell ref="K19:K20"/>
  </mergeCells>
  <pageMargins left="0.39370078740157483" right="0.25" top="0.39370078740157483" bottom="0.39370078740157483" header="0" footer="0"/>
  <pageSetup scale="91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Loskutova</cp:lastModifiedBy>
  <cp:lastPrinted>2026-04-29T03:21:49Z</cp:lastPrinted>
  <dcterms:created xsi:type="dcterms:W3CDTF">2022-05-16T07:00:56Z</dcterms:created>
  <dcterms:modified xsi:type="dcterms:W3CDTF">2026-05-28T00:49:44Z</dcterms:modified>
</cp:coreProperties>
</file>