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skutova\Desktop\"/>
    </mc:Choice>
  </mc:AlternateContent>
  <bookViews>
    <workbookView xWindow="0" yWindow="0" windowWidth="21600" windowHeight="9630" tabRatio="0"/>
  </bookViews>
  <sheets>
    <sheet name="TDSheet" sheetId="1" r:id="rId1"/>
  </sheets>
  <definedNames>
    <definedName name="_xlnm.Print_Area" localSheetId="0">TDSheet!$A$1:$K$29</definedName>
  </definedNames>
  <calcPr calcId="162913" refMode="R1C1"/>
</workbook>
</file>

<file path=xl/calcChain.xml><?xml version="1.0" encoding="utf-8"?>
<calcChain xmlns="http://schemas.openxmlformats.org/spreadsheetml/2006/main">
  <c r="G28" i="1" l="1"/>
  <c r="H28" i="1" l="1"/>
  <c r="I28" i="1"/>
  <c r="J28" i="1"/>
  <c r="K28" i="1"/>
  <c r="H15" i="1"/>
  <c r="I15" i="1"/>
  <c r="J15" i="1"/>
  <c r="K15" i="1"/>
  <c r="G15" i="1"/>
  <c r="J29" i="1" l="1"/>
  <c r="H29" i="1"/>
  <c r="G29" i="1"/>
  <c r="I29" i="1"/>
  <c r="K29" i="1"/>
</calcChain>
</file>

<file path=xl/sharedStrings.xml><?xml version="1.0" encoding="utf-8"?>
<sst xmlns="http://schemas.openxmlformats.org/spreadsheetml/2006/main" count="49" uniqueCount="46">
  <si>
    <t>Школа:</t>
  </si>
  <si>
    <t>День:</t>
  </si>
  <si>
    <t>Прием пищи</t>
  </si>
  <si>
    <t>Раздел</t>
  </si>
  <si>
    <t>№ рец.</t>
  </si>
  <si>
    <t>Блюдо</t>
  </si>
  <si>
    <t>Выход, г.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</si>
  <si>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</si>
  <si>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</si>
  <si>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</si>
  <si>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</si>
  <si>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</si>
  <si>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</si>
  <si>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 xml:space="preserve"> </t>
  </si>
  <si>
    <t>горячие напитки</t>
  </si>
  <si>
    <t>Итого:</t>
  </si>
  <si>
    <t>Обед</t>
  </si>
  <si>
    <t>1 блюдо</t>
  </si>
  <si>
    <t>хлеб белый</t>
  </si>
  <si>
    <t>ПР</t>
  </si>
  <si>
    <t>Хлеб пшеничный (30)</t>
  </si>
  <si>
    <t>хлеб черный</t>
  </si>
  <si>
    <t>№377</t>
  </si>
  <si>
    <t>гарнир</t>
  </si>
  <si>
    <t>напиток</t>
  </si>
  <si>
    <t>День 3</t>
  </si>
  <si>
    <t>№96</t>
  </si>
  <si>
    <t>128</t>
  </si>
  <si>
    <t>Картофельное пюре (150)</t>
  </si>
  <si>
    <t>2блюдо</t>
  </si>
  <si>
    <t xml:space="preserve"> ттк 635</t>
  </si>
  <si>
    <t>кулинарные изделия</t>
  </si>
  <si>
    <t>410</t>
  </si>
  <si>
    <t>Итого за день:</t>
  </si>
  <si>
    <t>Чай с сахаром и лимоном</t>
  </si>
  <si>
    <t xml:space="preserve">Хлеб ржано-пшеничный  </t>
  </si>
  <si>
    <t>дата</t>
  </si>
  <si>
    <t xml:space="preserve">батон </t>
  </si>
  <si>
    <t>Батон сдобный</t>
  </si>
  <si>
    <t xml:space="preserve">Компот из смеси сухофруктов </t>
  </si>
  <si>
    <t xml:space="preserve">Рассольник ленинградский со сметаной </t>
  </si>
  <si>
    <t>Треугольник или ватрушка с вишней и повидлом (75гр)</t>
  </si>
  <si>
    <t>№ТТК 349</t>
  </si>
  <si>
    <t>Суп молочный с макаронными изделиями</t>
  </si>
  <si>
    <t xml:space="preserve">Тефтели рыбные (горбуша) в сметанном с томатом соусе </t>
  </si>
  <si>
    <t>МАОУ "Моряковская СОШ" Томского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</si>
</sst>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9" xfId="0" applyFont="1" applyBorder="1" applyAlignment="1">
      <alignment horizontal="right"/>
    </xf>
    <xf numFmtId="0" fontId="1" fillId="0" borderId="0" xfId="0" applyFont="1" applyAlignment="1"/>
    <xf numFmtId="0" fontId="2" fillId="0" borderId="7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wrapText="1"/>
    </xf>
    <xf numFmtId="0" fontId="1" fillId="0" borderId="0" xfId="0" applyFont="1" applyBorder="1" applyAlignment="1"/>
    <xf numFmtId="0" fontId="1" fillId="0" borderId="0" xfId="0" applyFont="1" applyAlignment="1">
      <alignment horizontal="left"/>
    </xf>
    <xf numFmtId="0" fontId="1" fillId="0" borderId="8" xfId="0" applyFont="1" applyBorder="1" applyAlignment="1">
      <alignment horizontal="left" wrapText="1"/>
    </xf>
    <xf numFmtId="0" fontId="2" fillId="0" borderId="10" xfId="0" applyFont="1" applyBorder="1" applyAlignment="1">
      <alignment horizontal="center" wrapText="1"/>
    </xf>
    <xf numFmtId="0" fontId="1" fillId="0" borderId="17" xfId="0" applyFont="1" applyBorder="1" applyAlignment="1">
      <alignment horizontal="left" wrapText="1"/>
    </xf>
    <xf numFmtId="0" fontId="1" fillId="0" borderId="17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0" fontId="1" fillId="0" borderId="8" xfId="0" applyFont="1" applyBorder="1" applyAlignment="1">
      <alignment horizontal="left" wrapText="1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/>
    <xf numFmtId="0" fontId="1" fillId="0" borderId="23" xfId="0" applyFont="1" applyBorder="1" applyAlignment="1">
      <alignment horizontal="left"/>
    </xf>
    <xf numFmtId="0" fontId="1" fillId="0" borderId="24" xfId="0" applyFont="1" applyBorder="1" applyAlignment="1"/>
    <xf numFmtId="0" fontId="4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Border="1" applyAlignment="1">
      <alignment horizontal="left"/>
    </xf>
    <xf numFmtId="0" fontId="4" fillId="0" borderId="17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2" fillId="0" borderId="7" xfId="0" applyFont="1" applyBorder="1" applyAlignment="1">
      <alignment horizontal="right"/>
    </xf>
    <xf numFmtId="0" fontId="1" fillId="0" borderId="7" xfId="0" applyNumberFormat="1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8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4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4" fillId="0" borderId="7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3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10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8" xfId="0" applyFont="1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30"/>
  <sheetViews>
    <sheetView tabSelected="1" showWhiteSpace="0" view="pageBreakPreview" zoomScaleNormal="100" zoomScaleSheetLayoutView="100" workbookViewId="0">
      <selection activeCell="R25" sqref="R25"/>
    </sheetView>
  </sheetViews>
  <sheetFormatPr defaultColWidth="10.5" defaultRowHeight="11.45" customHeight="1" x14ac:dyDescent="0.2"/>
  <cols>
    <col min="1" max="1" width="10.5" style="1" customWidth="1"/>
    <col min="2" max="2" width="12.83203125" style="25" customWidth="1"/>
    <col min="3" max="3" width="9.1640625" style="1" customWidth="1"/>
    <col min="4" max="5" width="10.5" style="1" customWidth="1"/>
    <col min="6" max="6" width="14.6640625" style="1" customWidth="1"/>
    <col min="7" max="7" width="10.33203125" style="1" customWidth="1"/>
    <col min="8" max="8" width="14.6640625" style="1" customWidth="1"/>
    <col min="9" max="9" width="8.5" style="1" customWidth="1"/>
    <col min="10" max="10" width="8" style="1" customWidth="1"/>
    <col min="11" max="11" width="10.6640625" style="1" customWidth="1"/>
  </cols>
  <sheetData>
    <row r="1" spans="1:11" ht="15.75" x14ac:dyDescent="0.25">
      <c r="A1" s="14"/>
      <c r="B1" s="22"/>
      <c r="C1" s="14"/>
      <c r="D1" s="14"/>
      <c r="E1" s="14"/>
      <c r="F1" s="14"/>
      <c r="G1" s="14"/>
      <c r="H1" s="8"/>
      <c r="I1" s="8"/>
      <c r="J1" s="8"/>
      <c r="K1" s="9"/>
    </row>
    <row r="2" spans="1:11" ht="15.75" x14ac:dyDescent="0.25">
      <c r="A2" s="4"/>
      <c r="B2" s="21"/>
      <c r="C2" s="4"/>
      <c r="D2" s="4"/>
      <c r="E2" s="4"/>
      <c r="F2" s="9"/>
      <c r="G2" s="9"/>
      <c r="H2" s="9"/>
      <c r="I2" s="9"/>
      <c r="J2" s="9"/>
      <c r="K2" s="9"/>
    </row>
    <row r="3" spans="1:11" ht="15.75" x14ac:dyDescent="0.25">
      <c r="A3" s="35" t="s">
        <v>0</v>
      </c>
      <c r="B3" s="36" t="s">
        <v>45</v>
      </c>
      <c r="C3" s="36"/>
      <c r="D3" s="36"/>
      <c r="E3" s="36"/>
      <c r="F3" s="35" t="s">
        <v>36</v>
      </c>
      <c r="G3" s="19"/>
      <c r="H3" s="16"/>
      <c r="I3" s="2"/>
      <c r="J3" s="35" t="s">
        <v>1</v>
      </c>
      <c r="K3" s="36" t="s">
        <v>25</v>
      </c>
    </row>
    <row r="4" spans="1:11" ht="3" customHeight="1" x14ac:dyDescent="0.25">
      <c r="A4" s="35"/>
      <c r="B4" s="48"/>
      <c r="C4" s="49"/>
      <c r="D4" s="49"/>
      <c r="E4" s="50"/>
      <c r="F4" s="35"/>
      <c r="G4" s="17"/>
      <c r="H4" s="18"/>
      <c r="I4" s="2"/>
      <c r="J4" s="35"/>
      <c r="K4" s="37"/>
    </row>
    <row r="5" spans="1:11" ht="15.75" x14ac:dyDescent="0.25">
      <c r="A5" s="2"/>
      <c r="B5" s="20"/>
      <c r="C5" s="2"/>
      <c r="D5" s="2"/>
      <c r="E5" s="2"/>
      <c r="F5" s="2"/>
      <c r="G5" s="2"/>
      <c r="H5" s="2"/>
      <c r="I5" s="2"/>
      <c r="J5" s="2"/>
      <c r="K5" s="2"/>
    </row>
    <row r="6" spans="1:11" ht="11.25" customHeight="1" x14ac:dyDescent="0.2">
      <c r="A6" s="43" t="s">
        <v>2</v>
      </c>
      <c r="B6" s="45" t="s">
        <v>3</v>
      </c>
      <c r="C6" s="45" t="s">
        <v>4</v>
      </c>
      <c r="D6" s="45" t="s">
        <v>5</v>
      </c>
      <c r="E6" s="45"/>
      <c r="F6" s="45"/>
      <c r="G6" s="45" t="s">
        <v>6</v>
      </c>
      <c r="H6" s="45" t="s">
        <v>7</v>
      </c>
      <c r="I6" s="45" t="s">
        <v>8</v>
      </c>
      <c r="J6" s="45" t="s">
        <v>9</v>
      </c>
      <c r="K6" s="45" t="s">
        <v>10</v>
      </c>
    </row>
    <row r="7" spans="1:11" ht="18" customHeight="1" x14ac:dyDescent="0.2">
      <c r="A7" s="44"/>
      <c r="B7" s="46"/>
      <c r="C7" s="46"/>
      <c r="D7" s="47"/>
      <c r="E7" s="47"/>
      <c r="F7" s="46"/>
      <c r="G7" s="46"/>
      <c r="H7" s="46"/>
      <c r="I7" s="46"/>
      <c r="J7" s="46"/>
      <c r="K7" s="46"/>
    </row>
    <row r="8" spans="1:11" ht="11.25" customHeight="1" x14ac:dyDescent="0.2">
      <c r="A8" s="29" t="s">
        <v>11</v>
      </c>
      <c r="B8" s="38" t="s">
        <v>12</v>
      </c>
      <c r="C8" s="30">
        <v>172</v>
      </c>
      <c r="D8" s="30" t="s">
        <v>43</v>
      </c>
      <c r="E8" s="30"/>
      <c r="F8" s="30"/>
      <c r="G8" s="27">
        <v>200</v>
      </c>
      <c r="H8" s="27">
        <v>181.3</v>
      </c>
      <c r="I8" s="27">
        <v>5.63</v>
      </c>
      <c r="J8" s="27">
        <v>3.87</v>
      </c>
      <c r="K8" s="27">
        <v>30.24</v>
      </c>
    </row>
    <row r="9" spans="1:11" ht="21.75" customHeight="1" x14ac:dyDescent="0.2">
      <c r="A9" s="29"/>
      <c r="B9" s="39"/>
      <c r="C9" s="31"/>
      <c r="D9" s="32"/>
      <c r="E9" s="32"/>
      <c r="F9" s="31"/>
      <c r="G9" s="28"/>
      <c r="H9" s="28"/>
      <c r="I9" s="28"/>
      <c r="J9" s="28"/>
      <c r="K9" s="28"/>
    </row>
    <row r="10" spans="1:11" ht="13.5" customHeight="1" x14ac:dyDescent="0.25">
      <c r="A10" s="10"/>
      <c r="B10" s="54" t="s">
        <v>37</v>
      </c>
      <c r="C10" s="53" t="s">
        <v>19</v>
      </c>
      <c r="D10" s="30" t="s">
        <v>38</v>
      </c>
      <c r="E10" s="30"/>
      <c r="F10" s="30"/>
      <c r="G10" s="33">
        <v>30</v>
      </c>
      <c r="H10" s="27">
        <v>84.71</v>
      </c>
      <c r="I10" s="27">
        <v>2.2999999999999998</v>
      </c>
      <c r="J10" s="27">
        <v>0.435</v>
      </c>
      <c r="K10" s="27">
        <v>10.7</v>
      </c>
    </row>
    <row r="11" spans="1:11" ht="3.75" customHeight="1" x14ac:dyDescent="0.25">
      <c r="A11" s="10"/>
      <c r="B11" s="55"/>
      <c r="C11" s="56"/>
      <c r="D11" s="32"/>
      <c r="E11" s="32"/>
      <c r="F11" s="31"/>
      <c r="G11" s="34"/>
      <c r="H11" s="28"/>
      <c r="I11" s="28">
        <v>2.3780000000000001</v>
      </c>
      <c r="J11" s="28">
        <v>0.435</v>
      </c>
      <c r="K11" s="28">
        <v>17.818999999999999</v>
      </c>
    </row>
    <row r="12" spans="1:11" ht="17.25" customHeight="1" x14ac:dyDescent="0.25">
      <c r="A12" s="10"/>
      <c r="B12" s="38" t="s">
        <v>31</v>
      </c>
      <c r="C12" s="30" t="s">
        <v>32</v>
      </c>
      <c r="D12" s="30" t="s">
        <v>41</v>
      </c>
      <c r="E12" s="30"/>
      <c r="F12" s="30"/>
      <c r="G12" s="27">
        <v>75</v>
      </c>
      <c r="H12" s="40">
        <v>204.68</v>
      </c>
      <c r="I12" s="40">
        <v>7</v>
      </c>
      <c r="J12" s="40">
        <v>15</v>
      </c>
      <c r="K12" s="40">
        <v>10.02</v>
      </c>
    </row>
    <row r="13" spans="1:11" ht="17.25" customHeight="1" x14ac:dyDescent="0.25">
      <c r="A13" s="10"/>
      <c r="B13" s="39"/>
      <c r="C13" s="31"/>
      <c r="D13" s="32"/>
      <c r="E13" s="32"/>
      <c r="F13" s="31"/>
      <c r="G13" s="28"/>
      <c r="H13" s="41"/>
      <c r="I13" s="41"/>
      <c r="J13" s="41"/>
      <c r="K13" s="41"/>
    </row>
    <row r="14" spans="1:11" ht="20.25" customHeight="1" x14ac:dyDescent="0.25">
      <c r="A14" s="15" t="s">
        <v>13</v>
      </c>
      <c r="B14" s="23" t="s">
        <v>14</v>
      </c>
      <c r="C14" s="12" t="s">
        <v>22</v>
      </c>
      <c r="D14" s="57" t="s">
        <v>34</v>
      </c>
      <c r="E14" s="58"/>
      <c r="F14" s="59"/>
      <c r="G14" s="13">
        <v>200</v>
      </c>
      <c r="H14" s="13">
        <v>43.75</v>
      </c>
      <c r="I14" s="13">
        <v>0.40699999999999997</v>
      </c>
      <c r="J14" s="13">
        <v>0.11</v>
      </c>
      <c r="K14" s="13">
        <v>10.28</v>
      </c>
    </row>
    <row r="15" spans="1:11" ht="15.75" x14ac:dyDescent="0.25">
      <c r="A15" s="3"/>
      <c r="B15" s="26" t="s">
        <v>15</v>
      </c>
      <c r="C15" s="26"/>
      <c r="D15" s="26"/>
      <c r="E15" s="26"/>
      <c r="F15" s="26"/>
      <c r="G15" s="5">
        <f t="shared" ref="G15:K15" si="0">SUM(G8:G14)</f>
        <v>505</v>
      </c>
      <c r="H15" s="5">
        <f t="shared" si="0"/>
        <v>514.44000000000005</v>
      </c>
      <c r="I15" s="5">
        <f t="shared" si="0"/>
        <v>17.715</v>
      </c>
      <c r="J15" s="5">
        <f t="shared" si="0"/>
        <v>19.849999999999998</v>
      </c>
      <c r="K15" s="5">
        <f t="shared" si="0"/>
        <v>79.058999999999997</v>
      </c>
    </row>
    <row r="16" spans="1:11" ht="11.25" customHeight="1" x14ac:dyDescent="0.2">
      <c r="A16" s="63" t="s">
        <v>16</v>
      </c>
      <c r="B16" s="51" t="s">
        <v>17</v>
      </c>
      <c r="C16" s="52" t="s">
        <v>26</v>
      </c>
      <c r="D16" s="52" t="s">
        <v>40</v>
      </c>
      <c r="E16" s="52"/>
      <c r="F16" s="52"/>
      <c r="G16" s="40">
        <v>208</v>
      </c>
      <c r="H16" s="40">
        <v>141.52000000000001</v>
      </c>
      <c r="I16" s="40">
        <v>2.72</v>
      </c>
      <c r="J16" s="40">
        <v>6.08</v>
      </c>
      <c r="K16" s="40">
        <v>18.88</v>
      </c>
    </row>
    <row r="17" spans="1:11" ht="18" customHeight="1" x14ac:dyDescent="0.2">
      <c r="A17" s="64"/>
      <c r="B17" s="51"/>
      <c r="C17" s="52"/>
      <c r="D17" s="52"/>
      <c r="E17" s="52"/>
      <c r="F17" s="52"/>
      <c r="G17" s="41"/>
      <c r="H17" s="41"/>
      <c r="I17" s="41"/>
      <c r="J17" s="41"/>
      <c r="K17" s="41"/>
    </row>
    <row r="18" spans="1:11" ht="11.25" customHeight="1" x14ac:dyDescent="0.2">
      <c r="A18" s="64"/>
      <c r="B18" s="51" t="s">
        <v>29</v>
      </c>
      <c r="C18" s="52" t="s">
        <v>30</v>
      </c>
      <c r="D18" s="52" t="s">
        <v>44</v>
      </c>
      <c r="E18" s="52"/>
      <c r="F18" s="52"/>
      <c r="G18" s="40">
        <v>105</v>
      </c>
      <c r="H18" s="40">
        <v>169.73</v>
      </c>
      <c r="I18" s="40">
        <v>13.4</v>
      </c>
      <c r="J18" s="40">
        <v>12.750999999999999</v>
      </c>
      <c r="K18" s="40">
        <v>7.69</v>
      </c>
    </row>
    <row r="19" spans="1:11" ht="33" customHeight="1" x14ac:dyDescent="0.2">
      <c r="A19" s="64"/>
      <c r="B19" s="51"/>
      <c r="C19" s="52"/>
      <c r="D19" s="52"/>
      <c r="E19" s="52"/>
      <c r="F19" s="52"/>
      <c r="G19" s="41"/>
      <c r="H19" s="41"/>
      <c r="I19" s="41"/>
      <c r="J19" s="41"/>
      <c r="K19" s="41"/>
    </row>
    <row r="20" spans="1:11" ht="11.25" customHeight="1" x14ac:dyDescent="0.2">
      <c r="A20" s="64"/>
      <c r="B20" s="51" t="s">
        <v>23</v>
      </c>
      <c r="C20" s="52" t="s">
        <v>27</v>
      </c>
      <c r="D20" s="52" t="s">
        <v>28</v>
      </c>
      <c r="E20" s="52"/>
      <c r="F20" s="52"/>
      <c r="G20" s="40">
        <v>150</v>
      </c>
      <c r="H20" s="40">
        <v>200.60300000000001</v>
      </c>
      <c r="I20" s="40">
        <v>4.58</v>
      </c>
      <c r="J20" s="40">
        <v>5.71</v>
      </c>
      <c r="K20" s="40">
        <v>32.700000000000003</v>
      </c>
    </row>
    <row r="21" spans="1:11" ht="11.25" customHeight="1" x14ac:dyDescent="0.2">
      <c r="A21" s="64"/>
      <c r="B21" s="51"/>
      <c r="C21" s="52"/>
      <c r="D21" s="52"/>
      <c r="E21" s="52"/>
      <c r="F21" s="52"/>
      <c r="G21" s="41"/>
      <c r="H21" s="41"/>
      <c r="I21" s="41"/>
      <c r="J21" s="41"/>
      <c r="K21" s="41"/>
    </row>
    <row r="22" spans="1:11" ht="11.25" customHeight="1" x14ac:dyDescent="0.2">
      <c r="A22" s="64"/>
      <c r="B22" s="51" t="s">
        <v>18</v>
      </c>
      <c r="C22" s="52" t="s">
        <v>19</v>
      </c>
      <c r="D22" s="52" t="s">
        <v>20</v>
      </c>
      <c r="E22" s="52"/>
      <c r="F22" s="52"/>
      <c r="G22" s="40">
        <v>30</v>
      </c>
      <c r="H22" s="40">
        <v>72</v>
      </c>
      <c r="I22" s="40">
        <v>2.3879999999999999</v>
      </c>
      <c r="J22" s="40">
        <v>0.245</v>
      </c>
      <c r="K22" s="40">
        <v>15.061</v>
      </c>
    </row>
    <row r="23" spans="1:11" ht="11.25" customHeight="1" x14ac:dyDescent="0.2">
      <c r="A23" s="64"/>
      <c r="B23" s="51"/>
      <c r="C23" s="52"/>
      <c r="D23" s="52"/>
      <c r="E23" s="52"/>
      <c r="F23" s="52"/>
      <c r="G23" s="41"/>
      <c r="H23" s="41"/>
      <c r="I23" s="41"/>
      <c r="J23" s="41"/>
      <c r="K23" s="41"/>
    </row>
    <row r="24" spans="1:11" ht="11.25" customHeight="1" x14ac:dyDescent="0.2">
      <c r="A24" s="64"/>
      <c r="B24" s="51" t="s">
        <v>21</v>
      </c>
      <c r="C24" s="52" t="s">
        <v>19</v>
      </c>
      <c r="D24" s="52" t="s">
        <v>35</v>
      </c>
      <c r="E24" s="52"/>
      <c r="F24" s="52"/>
      <c r="G24" s="40">
        <v>30</v>
      </c>
      <c r="H24" s="40">
        <v>77.31</v>
      </c>
      <c r="I24" s="40">
        <v>2.7</v>
      </c>
      <c r="J24" s="40">
        <v>0.99</v>
      </c>
      <c r="K24" s="40">
        <v>14.4</v>
      </c>
    </row>
    <row r="25" spans="1:11" ht="11.25" customHeight="1" x14ac:dyDescent="0.2">
      <c r="A25" s="64"/>
      <c r="B25" s="51"/>
      <c r="C25" s="52"/>
      <c r="D25" s="52"/>
      <c r="E25" s="52"/>
      <c r="F25" s="52"/>
      <c r="G25" s="41"/>
      <c r="H25" s="41"/>
      <c r="I25" s="41"/>
      <c r="J25" s="41"/>
      <c r="K25" s="41"/>
    </row>
    <row r="26" spans="1:11" ht="11.25" customHeight="1" x14ac:dyDescent="0.2">
      <c r="A26" s="64"/>
      <c r="B26" s="38" t="s">
        <v>24</v>
      </c>
      <c r="C26" s="52" t="s">
        <v>42</v>
      </c>
      <c r="D26" s="30" t="s">
        <v>39</v>
      </c>
      <c r="E26" s="30"/>
      <c r="F26" s="30"/>
      <c r="G26" s="42">
        <v>200</v>
      </c>
      <c r="H26" s="42">
        <v>83.35</v>
      </c>
      <c r="I26" s="42">
        <v>0.56599999999999995</v>
      </c>
      <c r="J26" s="42">
        <v>0</v>
      </c>
      <c r="K26" s="42">
        <v>20.271999999999998</v>
      </c>
    </row>
    <row r="27" spans="1:11" ht="11.25" customHeight="1" x14ac:dyDescent="0.2">
      <c r="A27" s="65"/>
      <c r="B27" s="39"/>
      <c r="C27" s="52"/>
      <c r="D27" s="32"/>
      <c r="E27" s="32"/>
      <c r="F27" s="31"/>
      <c r="G27" s="41"/>
      <c r="H27" s="41"/>
      <c r="I27" s="41"/>
      <c r="J27" s="41"/>
      <c r="K27" s="41"/>
    </row>
    <row r="28" spans="1:11" ht="15.75" x14ac:dyDescent="0.25">
      <c r="A28" s="6"/>
      <c r="B28" s="26" t="s">
        <v>15</v>
      </c>
      <c r="C28" s="26"/>
      <c r="D28" s="26"/>
      <c r="E28" s="26"/>
      <c r="F28" s="26"/>
      <c r="G28" s="11">
        <f t="shared" ref="G28:K28" si="1">SUM(G16:G27)</f>
        <v>723</v>
      </c>
      <c r="H28" s="11">
        <f t="shared" si="1"/>
        <v>744.51300000000003</v>
      </c>
      <c r="I28" s="11">
        <f t="shared" si="1"/>
        <v>26.353999999999999</v>
      </c>
      <c r="J28" s="11">
        <f t="shared" si="1"/>
        <v>25.776</v>
      </c>
      <c r="K28" s="11">
        <f t="shared" si="1"/>
        <v>109.00300000000001</v>
      </c>
    </row>
    <row r="29" spans="1:11" ht="15.75" x14ac:dyDescent="0.25">
      <c r="A29" s="6"/>
      <c r="B29" s="24"/>
      <c r="C29" s="7"/>
      <c r="D29" s="60" t="s">
        <v>33</v>
      </c>
      <c r="E29" s="61"/>
      <c r="F29" s="62"/>
      <c r="G29" s="11">
        <f t="shared" ref="G29:K29" si="2">SUM(G28,G15)</f>
        <v>1228</v>
      </c>
      <c r="H29" s="11">
        <f t="shared" si="2"/>
        <v>1258.953</v>
      </c>
      <c r="I29" s="11">
        <f t="shared" si="2"/>
        <v>44.069000000000003</v>
      </c>
      <c r="J29" s="11">
        <f t="shared" si="2"/>
        <v>45.625999999999998</v>
      </c>
      <c r="K29" s="11">
        <f t="shared" si="2"/>
        <v>188.06200000000001</v>
      </c>
    </row>
    <row r="30" spans="1:11" ht="15.75" x14ac:dyDescent="0.25">
      <c r="A30" s="4"/>
      <c r="B30" s="21"/>
      <c r="C30" s="4"/>
      <c r="D30" s="4"/>
      <c r="E30" s="4"/>
      <c r="F30" s="2"/>
      <c r="G30" s="2"/>
      <c r="H30" s="2"/>
      <c r="I30" s="2"/>
      <c r="J30" s="2"/>
      <c r="K30" s="2"/>
    </row>
  </sheetData>
  <mergeCells count="92">
    <mergeCell ref="D29:F29"/>
    <mergeCell ref="A16:A27"/>
    <mergeCell ref="K24:K25"/>
    <mergeCell ref="B26:B27"/>
    <mergeCell ref="C26:C27"/>
    <mergeCell ref="D26:F27"/>
    <mergeCell ref="G26:G27"/>
    <mergeCell ref="H26:H27"/>
    <mergeCell ref="I26:I27"/>
    <mergeCell ref="J26:J27"/>
    <mergeCell ref="K26:K27"/>
    <mergeCell ref="B24:B25"/>
    <mergeCell ref="C24:C25"/>
    <mergeCell ref="D24:F25"/>
    <mergeCell ref="G24:G25"/>
    <mergeCell ref="H24:H25"/>
    <mergeCell ref="I24:I25"/>
    <mergeCell ref="J24:J25"/>
    <mergeCell ref="K18:K19"/>
    <mergeCell ref="B22:B23"/>
    <mergeCell ref="C22:C23"/>
    <mergeCell ref="D22:F23"/>
    <mergeCell ref="G22:G23"/>
    <mergeCell ref="H22:H23"/>
    <mergeCell ref="I22:I23"/>
    <mergeCell ref="J22:J23"/>
    <mergeCell ref="K22:K23"/>
    <mergeCell ref="B18:B19"/>
    <mergeCell ref="C18:C19"/>
    <mergeCell ref="D18:F19"/>
    <mergeCell ref="G18:G19"/>
    <mergeCell ref="H18:H19"/>
    <mergeCell ref="I18:I19"/>
    <mergeCell ref="J18:J19"/>
    <mergeCell ref="J12:J13"/>
    <mergeCell ref="K12:K13"/>
    <mergeCell ref="B10:B11"/>
    <mergeCell ref="C10:C11"/>
    <mergeCell ref="D10:F11"/>
    <mergeCell ref="D14:F14"/>
    <mergeCell ref="K16:K17"/>
    <mergeCell ref="B20:B21"/>
    <mergeCell ref="C20:C21"/>
    <mergeCell ref="D20:F21"/>
    <mergeCell ref="G20:G21"/>
    <mergeCell ref="H20:H21"/>
    <mergeCell ref="I20:I21"/>
    <mergeCell ref="J20:J21"/>
    <mergeCell ref="K20:K21"/>
    <mergeCell ref="B16:B17"/>
    <mergeCell ref="C16:C17"/>
    <mergeCell ref="D16:F17"/>
    <mergeCell ref="G16:G17"/>
    <mergeCell ref="H16:H17"/>
    <mergeCell ref="I16:I17"/>
    <mergeCell ref="J16:J17"/>
    <mergeCell ref="G10:G11"/>
    <mergeCell ref="H10:H11"/>
    <mergeCell ref="I10:I11"/>
    <mergeCell ref="J10:J11"/>
    <mergeCell ref="K10:K11"/>
    <mergeCell ref="A3:A4"/>
    <mergeCell ref="B3:E4"/>
    <mergeCell ref="F3:F4"/>
    <mergeCell ref="K8:K9"/>
    <mergeCell ref="A8:A9"/>
    <mergeCell ref="B8:B9"/>
    <mergeCell ref="C8:C9"/>
    <mergeCell ref="D8:F9"/>
    <mergeCell ref="G8:G9"/>
    <mergeCell ref="H8:H9"/>
    <mergeCell ref="I8:I9"/>
    <mergeCell ref="J8:J9"/>
    <mergeCell ref="A6:A7"/>
    <mergeCell ref="B6:B7"/>
    <mergeCell ref="C6:C7"/>
    <mergeCell ref="D6:F7"/>
    <mergeCell ref="G6:G7"/>
    <mergeCell ref="H6:H7"/>
    <mergeCell ref="I6:I7"/>
    <mergeCell ref="J6:J7"/>
    <mergeCell ref="K6:K7"/>
    <mergeCell ref="B28:F28"/>
    <mergeCell ref="D12:F13"/>
    <mergeCell ref="G12:G13"/>
    <mergeCell ref="J3:J4"/>
    <mergeCell ref="K3:K4"/>
    <mergeCell ref="B15:F15"/>
    <mergeCell ref="B12:B13"/>
    <mergeCell ref="C12:C13"/>
    <mergeCell ref="H12:H13"/>
    <mergeCell ref="I12:I13"/>
  </mergeCells>
  <pageMargins left="0.39370078740157483" right="0.25" top="0.39370078740157483" bottom="0.39370078740157483" header="0" footer="0"/>
  <pageSetup scale="91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Loskutova</cp:lastModifiedBy>
  <cp:lastPrinted>2026-04-29T03:21:49Z</cp:lastPrinted>
  <dcterms:created xsi:type="dcterms:W3CDTF">2022-05-16T07:00:56Z</dcterms:created>
  <dcterms:modified xsi:type="dcterms:W3CDTF">2026-05-28T00:46:09Z</dcterms:modified>
</cp:coreProperties>
</file>