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skutova\Desktop\"/>
    </mc:Choice>
  </mc:AlternateContent>
  <bookViews>
    <workbookView xWindow="0" yWindow="0" windowWidth="21600" windowHeight="9630" tabRatio="0"/>
  </bookViews>
  <sheets>
    <sheet name="TDSheet" sheetId="1" r:id="rId1"/>
  </sheets>
  <definedNames>
    <definedName name="_xlnm.Print_Area" localSheetId="0">TDSheet!$A$1:$K$32</definedName>
  </definedNames>
  <calcPr calcId="162913" refMode="R1C1"/>
</workbook>
</file>

<file path=xl/calcChain.xml><?xml version="1.0" encoding="utf-8"?>
<calcChain xmlns="http://schemas.openxmlformats.org/spreadsheetml/2006/main">
  <c r="K15" i="1" l="1"/>
  <c r="H28" i="1" l="1"/>
  <c r="I28" i="1"/>
  <c r="J28" i="1"/>
  <c r="K28" i="1"/>
  <c r="G28" i="1"/>
  <c r="H15" i="1"/>
  <c r="I15" i="1"/>
  <c r="J15" i="1"/>
  <c r="G15" i="1"/>
  <c r="J29" i="1" l="1"/>
  <c r="I29" i="1"/>
  <c r="G29" i="1"/>
  <c r="H29" i="1"/>
  <c r="K29" i="1"/>
</calcChain>
</file>

<file path=xl/sharedStrings.xml><?xml version="1.0" encoding="utf-8"?>
<sst xmlns="http://schemas.openxmlformats.org/spreadsheetml/2006/main" count="56" uniqueCount="47">
  <si>
    <t>Школа:</t>
  </si>
  <si>
    <t>День:</t>
  </si>
  <si>
    <t>Прием пищи</t>
  </si>
  <si>
    <t>Раздел</t>
  </si>
  <si>
    <t>№ рец.</t>
  </si>
  <si>
    <t>Блюдо</t>
  </si>
  <si>
    <t>Выход, г.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</si>
  <si>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</si>
  <si>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</si>
  <si>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</si>
  <si>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</si>
  <si>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</si>
  <si>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</si>
  <si>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 xml:space="preserve"> </t>
  </si>
  <si>
    <t>горячие напитки</t>
  </si>
  <si>
    <t>Итого:</t>
  </si>
  <si>
    <t>Обед</t>
  </si>
  <si>
    <t>1 блюдо</t>
  </si>
  <si>
    <t>2 блюдо</t>
  </si>
  <si>
    <t>хлеб белый</t>
  </si>
  <si>
    <t>ПР</t>
  </si>
  <si>
    <t>Хлеб пшеничный (30)</t>
  </si>
  <si>
    <t>хлеб черный</t>
  </si>
  <si>
    <t>День 2</t>
  </si>
  <si>
    <t>№377</t>
  </si>
  <si>
    <t>№102</t>
  </si>
  <si>
    <t xml:space="preserve"> № 294</t>
  </si>
  <si>
    <t>гарнир</t>
  </si>
  <si>
    <t>напиток</t>
  </si>
  <si>
    <t>Фрукт</t>
  </si>
  <si>
    <t>№338</t>
  </si>
  <si>
    <t>Фрукт,яблоко (1)</t>
  </si>
  <si>
    <t>Итого за день:</t>
  </si>
  <si>
    <t xml:space="preserve">Хлеб ржано-пшеничный  </t>
  </si>
  <si>
    <t xml:space="preserve">Суп картофельный с бобовыми (горохом ) </t>
  </si>
  <si>
    <t xml:space="preserve">Чай с сахаром </t>
  </si>
  <si>
    <t>Компот из свежих яблок</t>
  </si>
  <si>
    <t>дата</t>
  </si>
  <si>
    <t xml:space="preserve">батон </t>
  </si>
  <si>
    <t>Батон сдобный</t>
  </si>
  <si>
    <t>460/2</t>
  </si>
  <si>
    <t>Рис припущенный</t>
  </si>
  <si>
    <t>Запеканка творожная со сгущенным молоком 120/30</t>
  </si>
  <si>
    <t>Индивидуальный предприниматель ______________ИВ Жукова</t>
  </si>
  <si>
    <t>Директор_____________________</t>
  </si>
  <si>
    <t xml:space="preserve">Биточек куриный рубленый  в см-том соусе </t>
  </si>
  <si>
    <t>МАОУ "Моряковская СОШ" Томского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</si>
</sst>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9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1" fillId="0" borderId="0" xfId="0" applyFont="1" applyAlignment="1"/>
    <xf numFmtId="0" fontId="2" fillId="0" borderId="10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1" fillId="0" borderId="0" xfId="0" applyFont="1" applyBorder="1" applyAlignment="1"/>
    <xf numFmtId="0" fontId="1" fillId="0" borderId="8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/>
    <xf numFmtId="0" fontId="1" fillId="0" borderId="19" xfId="0" applyFont="1" applyBorder="1" applyAlignment="1">
      <alignment horizontal="left"/>
    </xf>
    <xf numFmtId="0" fontId="1" fillId="0" borderId="20" xfId="0" applyFont="1" applyBorder="1" applyAlignment="1"/>
    <xf numFmtId="0" fontId="4" fillId="0" borderId="0" xfId="0" applyFont="1" applyAlignment="1">
      <alignment horizontal="left"/>
    </xf>
    <xf numFmtId="0" fontId="3" fillId="0" borderId="13" xfId="0" applyFont="1" applyBorder="1" applyAlignment="1">
      <alignment horizontal="right"/>
    </xf>
    <xf numFmtId="0" fontId="4" fillId="0" borderId="0" xfId="0" applyFont="1" applyAlignment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4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7" xfId="0" applyNumberFormat="1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10" xfId="0" applyFont="1" applyBorder="1" applyAlignment="1">
      <alignment horizontal="right"/>
    </xf>
    <xf numFmtId="0" fontId="1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2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3"/>
  <sheetViews>
    <sheetView tabSelected="1" showWhiteSpace="0" view="pageBreakPreview" zoomScaleNormal="100" zoomScaleSheetLayoutView="100" workbookViewId="0">
      <selection activeCell="O41" sqref="O41"/>
    </sheetView>
  </sheetViews>
  <sheetFormatPr defaultColWidth="10.5" defaultRowHeight="11.45" customHeight="1" x14ac:dyDescent="0.2"/>
  <cols>
    <col min="1" max="1" width="10.5" style="1" customWidth="1"/>
    <col min="2" max="2" width="12.83203125" style="22" customWidth="1"/>
    <col min="3" max="3" width="9.1640625" style="1" customWidth="1"/>
    <col min="4" max="5" width="10.5" style="1" customWidth="1"/>
    <col min="6" max="6" width="14.6640625" style="1" customWidth="1"/>
    <col min="7" max="7" width="10.33203125" style="1" customWidth="1"/>
    <col min="8" max="8" width="14.6640625" style="1" customWidth="1"/>
    <col min="9" max="9" width="8.5" style="1" customWidth="1"/>
    <col min="10" max="10" width="8" style="1" customWidth="1"/>
    <col min="11" max="11" width="10.6640625" style="1" customWidth="1"/>
  </cols>
  <sheetData>
    <row r="1" spans="1:11" ht="15.75" x14ac:dyDescent="0.25">
      <c r="A1" s="2"/>
      <c r="B1" s="18"/>
      <c r="C1" s="2"/>
      <c r="D1" s="2"/>
      <c r="E1" s="2"/>
      <c r="F1" s="2"/>
      <c r="G1" s="2"/>
      <c r="H1" s="2"/>
      <c r="I1" s="2"/>
      <c r="J1" s="2"/>
      <c r="K1" s="2"/>
    </row>
    <row r="2" spans="1:11" ht="15.75" x14ac:dyDescent="0.25">
      <c r="A2" s="33" t="s">
        <v>0</v>
      </c>
      <c r="B2" s="34" t="s">
        <v>46</v>
      </c>
      <c r="C2" s="34"/>
      <c r="D2" s="34"/>
      <c r="E2" s="34"/>
      <c r="F2" s="33" t="s">
        <v>37</v>
      </c>
      <c r="G2" s="17"/>
      <c r="H2" s="14"/>
      <c r="I2" s="2"/>
      <c r="J2" s="33" t="s">
        <v>1</v>
      </c>
      <c r="K2" s="34" t="s">
        <v>23</v>
      </c>
    </row>
    <row r="3" spans="1:11" ht="2.25" customHeight="1" x14ac:dyDescent="0.25">
      <c r="A3" s="33"/>
      <c r="B3" s="45"/>
      <c r="C3" s="46"/>
      <c r="D3" s="46"/>
      <c r="E3" s="47"/>
      <c r="F3" s="33"/>
      <c r="G3" s="15"/>
      <c r="H3" s="16"/>
      <c r="I3" s="2"/>
      <c r="J3" s="33"/>
      <c r="K3" s="35"/>
    </row>
    <row r="4" spans="1:11" ht="9" customHeight="1" x14ac:dyDescent="0.25">
      <c r="A4" s="2"/>
      <c r="B4" s="18"/>
      <c r="C4" s="2"/>
      <c r="D4" s="2"/>
      <c r="E4" s="2"/>
      <c r="F4" s="2"/>
      <c r="G4" s="2"/>
      <c r="H4" s="2"/>
      <c r="I4" s="2"/>
      <c r="J4" s="2"/>
      <c r="K4" s="2"/>
    </row>
    <row r="5" spans="1:11" ht="11.25" customHeight="1" x14ac:dyDescent="0.2">
      <c r="A5" s="40" t="s">
        <v>2</v>
      </c>
      <c r="B5" s="42" t="s">
        <v>3</v>
      </c>
      <c r="C5" s="42" t="s">
        <v>4</v>
      </c>
      <c r="D5" s="42" t="s">
        <v>5</v>
      </c>
      <c r="E5" s="42"/>
      <c r="F5" s="42"/>
      <c r="G5" s="42" t="s">
        <v>6</v>
      </c>
      <c r="H5" s="42" t="s">
        <v>7</v>
      </c>
      <c r="I5" s="42" t="s">
        <v>8</v>
      </c>
      <c r="J5" s="42" t="s">
        <v>9</v>
      </c>
      <c r="K5" s="42" t="s">
        <v>10</v>
      </c>
    </row>
    <row r="6" spans="1:11" ht="18" customHeight="1" x14ac:dyDescent="0.2">
      <c r="A6" s="41"/>
      <c r="B6" s="43"/>
      <c r="C6" s="43"/>
      <c r="D6" s="44"/>
      <c r="E6" s="44"/>
      <c r="F6" s="43"/>
      <c r="G6" s="43"/>
      <c r="H6" s="43"/>
      <c r="I6" s="43"/>
      <c r="J6" s="43"/>
      <c r="K6" s="43"/>
    </row>
    <row r="7" spans="1:11" ht="21" customHeight="1" x14ac:dyDescent="0.2">
      <c r="A7" s="27" t="s">
        <v>11</v>
      </c>
      <c r="B7" s="50" t="s">
        <v>12</v>
      </c>
      <c r="C7" s="49">
        <v>223</v>
      </c>
      <c r="D7" s="54" t="s">
        <v>42</v>
      </c>
      <c r="E7" s="55"/>
      <c r="F7" s="28"/>
      <c r="G7" s="31">
        <v>150</v>
      </c>
      <c r="H7" s="25">
        <v>406.9</v>
      </c>
      <c r="I7" s="25">
        <v>16.170000000000002</v>
      </c>
      <c r="J7" s="25">
        <v>18.899999999999999</v>
      </c>
      <c r="K7" s="25">
        <v>41.01</v>
      </c>
    </row>
    <row r="8" spans="1:11" ht="11.25" customHeight="1" x14ac:dyDescent="0.2">
      <c r="A8" s="27"/>
      <c r="B8" s="51"/>
      <c r="C8" s="59"/>
      <c r="D8" s="56"/>
      <c r="E8" s="57"/>
      <c r="F8" s="58"/>
      <c r="G8" s="32"/>
      <c r="H8" s="26"/>
      <c r="I8" s="26"/>
      <c r="J8" s="26"/>
      <c r="K8" s="26"/>
    </row>
    <row r="9" spans="1:11" ht="11.25" customHeight="1" x14ac:dyDescent="0.2">
      <c r="A9" s="27" t="s">
        <v>13</v>
      </c>
      <c r="B9" s="50" t="s">
        <v>38</v>
      </c>
      <c r="C9" s="49" t="s">
        <v>20</v>
      </c>
      <c r="D9" s="28" t="s">
        <v>39</v>
      </c>
      <c r="E9" s="28"/>
      <c r="F9" s="28"/>
      <c r="G9" s="31">
        <v>30</v>
      </c>
      <c r="H9" s="25">
        <v>84.71</v>
      </c>
      <c r="I9" s="25">
        <v>2.2999999999999998</v>
      </c>
      <c r="J9" s="25">
        <v>0.435</v>
      </c>
      <c r="K9" s="25">
        <v>10.7</v>
      </c>
    </row>
    <row r="10" spans="1:11" ht="11.25" customHeight="1" x14ac:dyDescent="0.2">
      <c r="A10" s="27"/>
      <c r="B10" s="51"/>
      <c r="C10" s="59"/>
      <c r="D10" s="30"/>
      <c r="E10" s="30"/>
      <c r="F10" s="29"/>
      <c r="G10" s="32"/>
      <c r="H10" s="26"/>
      <c r="I10" s="26">
        <v>2.3780000000000001</v>
      </c>
      <c r="J10" s="26">
        <v>0.435</v>
      </c>
      <c r="K10" s="26">
        <v>17.818999999999999</v>
      </c>
    </row>
    <row r="11" spans="1:11" ht="15.75" x14ac:dyDescent="0.25">
      <c r="A11" s="11"/>
      <c r="B11" s="36" t="s">
        <v>29</v>
      </c>
      <c r="C11" s="28" t="s">
        <v>30</v>
      </c>
      <c r="D11" s="28" t="s">
        <v>31</v>
      </c>
      <c r="E11" s="28"/>
      <c r="F11" s="28"/>
      <c r="G11" s="25">
        <v>120</v>
      </c>
      <c r="H11" s="25">
        <v>47.66</v>
      </c>
      <c r="I11" s="25">
        <v>4.8000000000000001E-2</v>
      </c>
      <c r="J11" s="25">
        <v>4.8000000000000001E-2</v>
      </c>
      <c r="K11" s="25">
        <v>11.76</v>
      </c>
    </row>
    <row r="12" spans="1:11" ht="15.75" x14ac:dyDescent="0.25">
      <c r="A12" s="11"/>
      <c r="B12" s="37"/>
      <c r="C12" s="29"/>
      <c r="D12" s="30"/>
      <c r="E12" s="30"/>
      <c r="F12" s="29"/>
      <c r="G12" s="26"/>
      <c r="H12" s="26"/>
      <c r="I12" s="26"/>
      <c r="J12" s="26"/>
      <c r="K12" s="26"/>
    </row>
    <row r="13" spans="1:11" ht="11.25" customHeight="1" x14ac:dyDescent="0.2">
      <c r="A13" s="27" t="s">
        <v>13</v>
      </c>
      <c r="B13" s="36" t="s">
        <v>14</v>
      </c>
      <c r="C13" s="28" t="s">
        <v>24</v>
      </c>
      <c r="D13" s="28" t="s">
        <v>35</v>
      </c>
      <c r="E13" s="28"/>
      <c r="F13" s="28"/>
      <c r="G13" s="25">
        <v>200</v>
      </c>
      <c r="H13" s="25">
        <v>41.16</v>
      </c>
      <c r="I13" s="25">
        <v>0.2</v>
      </c>
      <c r="J13" s="25">
        <v>0.05</v>
      </c>
      <c r="K13" s="25">
        <v>9.9</v>
      </c>
    </row>
    <row r="14" spans="1:11" ht="11.25" customHeight="1" x14ac:dyDescent="0.2">
      <c r="A14" s="27"/>
      <c r="B14" s="37"/>
      <c r="C14" s="29"/>
      <c r="D14" s="30"/>
      <c r="E14" s="30"/>
      <c r="F14" s="29"/>
      <c r="G14" s="26"/>
      <c r="H14" s="26"/>
      <c r="I14" s="26"/>
      <c r="J14" s="26"/>
      <c r="K14" s="26"/>
    </row>
    <row r="15" spans="1:11" ht="15.75" x14ac:dyDescent="0.25">
      <c r="A15" s="3"/>
      <c r="B15" s="48" t="s">
        <v>15</v>
      </c>
      <c r="C15" s="48"/>
      <c r="D15" s="48"/>
      <c r="E15" s="48"/>
      <c r="F15" s="48"/>
      <c r="G15" s="7">
        <f t="shared" ref="G15:J15" si="0">SUM(G7:G14)</f>
        <v>500</v>
      </c>
      <c r="H15" s="7">
        <f t="shared" si="0"/>
        <v>580.42999999999995</v>
      </c>
      <c r="I15" s="7">
        <f t="shared" si="0"/>
        <v>21.096</v>
      </c>
      <c r="J15" s="7">
        <f t="shared" si="0"/>
        <v>19.867999999999995</v>
      </c>
      <c r="K15" s="7">
        <f>SUM(K7:K14)</f>
        <v>91.189000000000007</v>
      </c>
    </row>
    <row r="16" spans="1:11" ht="11.25" customHeight="1" x14ac:dyDescent="0.2">
      <c r="A16" s="27" t="s">
        <v>16</v>
      </c>
      <c r="B16" s="36" t="s">
        <v>17</v>
      </c>
      <c r="C16" s="60" t="s">
        <v>25</v>
      </c>
      <c r="D16" s="28" t="s">
        <v>34</v>
      </c>
      <c r="E16" s="28"/>
      <c r="F16" s="28"/>
      <c r="G16" s="25">
        <v>200</v>
      </c>
      <c r="H16" s="25">
        <v>140.21799999999999</v>
      </c>
      <c r="I16" s="25">
        <v>5.2</v>
      </c>
      <c r="J16" s="25">
        <v>4.5</v>
      </c>
      <c r="K16" s="25">
        <v>19.5</v>
      </c>
    </row>
    <row r="17" spans="1:11" ht="21" customHeight="1" x14ac:dyDescent="0.2">
      <c r="A17" s="27"/>
      <c r="B17" s="37"/>
      <c r="C17" s="26"/>
      <c r="D17" s="30"/>
      <c r="E17" s="30"/>
      <c r="F17" s="29"/>
      <c r="G17" s="26"/>
      <c r="H17" s="26"/>
      <c r="I17" s="26"/>
      <c r="J17" s="26"/>
      <c r="K17" s="26"/>
    </row>
    <row r="18" spans="1:11" ht="11.25" customHeight="1" x14ac:dyDescent="0.2">
      <c r="A18" s="27" t="s">
        <v>13</v>
      </c>
      <c r="B18" s="36" t="s">
        <v>18</v>
      </c>
      <c r="C18" s="60" t="s">
        <v>26</v>
      </c>
      <c r="D18" s="28" t="s">
        <v>45</v>
      </c>
      <c r="E18" s="28"/>
      <c r="F18" s="28"/>
      <c r="G18" s="25">
        <v>105</v>
      </c>
      <c r="H18" s="25">
        <v>264.84300000000002</v>
      </c>
      <c r="I18" s="25">
        <v>13.42</v>
      </c>
      <c r="J18" s="25">
        <v>16.5</v>
      </c>
      <c r="K18" s="25">
        <v>13.694000000000001</v>
      </c>
    </row>
    <row r="19" spans="1:11" ht="22.5" customHeight="1" x14ac:dyDescent="0.2">
      <c r="A19" s="27"/>
      <c r="B19" s="37"/>
      <c r="C19" s="26"/>
      <c r="D19" s="30"/>
      <c r="E19" s="30"/>
      <c r="F19" s="29"/>
      <c r="G19" s="26"/>
      <c r="H19" s="26"/>
      <c r="I19" s="26"/>
      <c r="J19" s="26"/>
      <c r="K19" s="26"/>
    </row>
    <row r="20" spans="1:11" ht="11.25" customHeight="1" x14ac:dyDescent="0.2">
      <c r="A20" s="27" t="s">
        <v>13</v>
      </c>
      <c r="B20" s="36" t="s">
        <v>27</v>
      </c>
      <c r="C20" s="60" t="s">
        <v>40</v>
      </c>
      <c r="D20" s="28" t="s">
        <v>41</v>
      </c>
      <c r="E20" s="28"/>
      <c r="F20" s="28"/>
      <c r="G20" s="25">
        <v>150</v>
      </c>
      <c r="H20" s="38">
        <v>167.1</v>
      </c>
      <c r="I20" s="38">
        <v>1.25</v>
      </c>
      <c r="J20" s="38">
        <v>4.87</v>
      </c>
      <c r="K20" s="38">
        <v>21.99</v>
      </c>
    </row>
    <row r="21" spans="1:11" ht="18.75" customHeight="1" x14ac:dyDescent="0.2">
      <c r="A21" s="27"/>
      <c r="B21" s="37"/>
      <c r="C21" s="26"/>
      <c r="D21" s="30"/>
      <c r="E21" s="30"/>
      <c r="F21" s="29"/>
      <c r="G21" s="26"/>
      <c r="H21" s="39"/>
      <c r="I21" s="39"/>
      <c r="J21" s="39"/>
      <c r="K21" s="39"/>
    </row>
    <row r="22" spans="1:11" ht="11.25" customHeight="1" x14ac:dyDescent="0.2">
      <c r="A22" s="27" t="s">
        <v>13</v>
      </c>
      <c r="B22" s="36" t="s">
        <v>28</v>
      </c>
      <c r="C22" s="25">
        <v>342</v>
      </c>
      <c r="D22" s="28" t="s">
        <v>36</v>
      </c>
      <c r="E22" s="28"/>
      <c r="F22" s="28"/>
      <c r="G22" s="25">
        <v>200</v>
      </c>
      <c r="H22" s="25">
        <v>50.789000000000001</v>
      </c>
      <c r="I22" s="25">
        <v>0.108</v>
      </c>
      <c r="J22" s="25">
        <v>7.8E-2</v>
      </c>
      <c r="K22" s="25">
        <v>15.413</v>
      </c>
    </row>
    <row r="23" spans="1:11" ht="3.75" customHeight="1" x14ac:dyDescent="0.2">
      <c r="A23" s="27"/>
      <c r="B23" s="37"/>
      <c r="C23" s="26"/>
      <c r="D23" s="30"/>
      <c r="E23" s="30"/>
      <c r="F23" s="29"/>
      <c r="G23" s="26"/>
      <c r="H23" s="26"/>
      <c r="I23" s="26"/>
      <c r="J23" s="26"/>
      <c r="K23" s="26"/>
    </row>
    <row r="24" spans="1:11" ht="11.25" customHeight="1" x14ac:dyDescent="0.2">
      <c r="A24" s="27" t="s">
        <v>13</v>
      </c>
      <c r="B24" s="50" t="s">
        <v>19</v>
      </c>
      <c r="C24" s="52" t="s">
        <v>20</v>
      </c>
      <c r="D24" s="54" t="s">
        <v>21</v>
      </c>
      <c r="E24" s="55"/>
      <c r="F24" s="28"/>
      <c r="G24" s="31">
        <v>30</v>
      </c>
      <c r="H24" s="31">
        <v>72</v>
      </c>
      <c r="I24" s="31">
        <v>2.3879999999999999</v>
      </c>
      <c r="J24" s="31">
        <v>0.245</v>
      </c>
      <c r="K24" s="31">
        <v>15.061</v>
      </c>
    </row>
    <row r="25" spans="1:11" ht="6.75" customHeight="1" x14ac:dyDescent="0.2">
      <c r="A25" s="27"/>
      <c r="B25" s="51"/>
      <c r="C25" s="53"/>
      <c r="D25" s="56"/>
      <c r="E25" s="57"/>
      <c r="F25" s="58"/>
      <c r="G25" s="32"/>
      <c r="H25" s="32"/>
      <c r="I25" s="32"/>
      <c r="J25" s="32"/>
      <c r="K25" s="32"/>
    </row>
    <row r="26" spans="1:11" ht="11.25" customHeight="1" x14ac:dyDescent="0.2">
      <c r="A26" s="27" t="s">
        <v>13</v>
      </c>
      <c r="B26" s="36" t="s">
        <v>22</v>
      </c>
      <c r="C26" s="60" t="s">
        <v>20</v>
      </c>
      <c r="D26" s="28" t="s">
        <v>33</v>
      </c>
      <c r="E26" s="28"/>
      <c r="F26" s="28"/>
      <c r="G26" s="25">
        <v>30</v>
      </c>
      <c r="H26" s="25">
        <v>77.31</v>
      </c>
      <c r="I26" s="25">
        <v>2.7</v>
      </c>
      <c r="J26" s="25">
        <v>0.99</v>
      </c>
      <c r="K26" s="25">
        <v>14.4</v>
      </c>
    </row>
    <row r="27" spans="1:11" ht="2.25" customHeight="1" x14ac:dyDescent="0.2">
      <c r="A27" s="27"/>
      <c r="B27" s="37"/>
      <c r="C27" s="26"/>
      <c r="D27" s="30"/>
      <c r="E27" s="30"/>
      <c r="F27" s="29"/>
      <c r="G27" s="26"/>
      <c r="H27" s="26"/>
      <c r="I27" s="26"/>
      <c r="J27" s="26"/>
      <c r="K27" s="26"/>
    </row>
    <row r="28" spans="1:11" ht="15.75" x14ac:dyDescent="0.25">
      <c r="A28" s="4"/>
      <c r="B28" s="23" t="s">
        <v>15</v>
      </c>
      <c r="C28" s="23"/>
      <c r="D28" s="23"/>
      <c r="E28" s="23"/>
      <c r="F28" s="23"/>
      <c r="G28" s="8">
        <f t="shared" ref="G28:K28" si="1">SUM(G16:G27)</f>
        <v>715</v>
      </c>
      <c r="H28" s="8">
        <f t="shared" si="1"/>
        <v>772.26</v>
      </c>
      <c r="I28" s="8">
        <f t="shared" si="1"/>
        <v>25.065999999999999</v>
      </c>
      <c r="J28" s="8">
        <f t="shared" si="1"/>
        <v>27.183</v>
      </c>
      <c r="K28" s="8">
        <f t="shared" si="1"/>
        <v>100.05799999999999</v>
      </c>
    </row>
    <row r="29" spans="1:11" ht="15.75" x14ac:dyDescent="0.25">
      <c r="A29" s="5"/>
      <c r="B29" s="19"/>
      <c r="C29" s="5"/>
      <c r="D29" s="62" t="s">
        <v>32</v>
      </c>
      <c r="E29" s="63"/>
      <c r="F29" s="64"/>
      <c r="G29" s="9">
        <f t="shared" ref="G29:K29" si="2">SUM(G28,G15)</f>
        <v>1215</v>
      </c>
      <c r="H29" s="9">
        <f t="shared" si="2"/>
        <v>1352.69</v>
      </c>
      <c r="I29" s="9">
        <f t="shared" si="2"/>
        <v>46.161999999999999</v>
      </c>
      <c r="J29" s="9">
        <f t="shared" si="2"/>
        <v>47.050999999999995</v>
      </c>
      <c r="K29" s="9">
        <f t="shared" si="2"/>
        <v>191.24700000000001</v>
      </c>
    </row>
    <row r="30" spans="1:11" ht="15.75" x14ac:dyDescent="0.25">
      <c r="A30" s="6"/>
      <c r="B30" s="20"/>
      <c r="C30" s="6"/>
      <c r="D30" s="6"/>
      <c r="E30" s="6"/>
      <c r="F30" s="12"/>
      <c r="G30" s="12"/>
      <c r="H30" s="12"/>
      <c r="I30" s="12"/>
      <c r="J30" s="12"/>
      <c r="K30" s="12"/>
    </row>
    <row r="31" spans="1:11" ht="15.75" x14ac:dyDescent="0.25">
      <c r="A31" s="24" t="s">
        <v>43</v>
      </c>
      <c r="B31" s="24"/>
      <c r="C31" s="24"/>
      <c r="D31" s="24"/>
      <c r="E31" s="24"/>
      <c r="F31" s="24"/>
      <c r="G31" s="24"/>
      <c r="H31" s="61" t="s">
        <v>44</v>
      </c>
      <c r="I31" s="61"/>
      <c r="J31" s="61"/>
      <c r="K31" s="61"/>
    </row>
    <row r="32" spans="1:11" ht="15.75" x14ac:dyDescent="0.25">
      <c r="A32" s="13"/>
      <c r="B32" s="21"/>
      <c r="C32" s="13"/>
      <c r="D32" s="13"/>
      <c r="E32" s="13"/>
      <c r="F32" s="13"/>
      <c r="G32" s="13"/>
      <c r="H32" s="10"/>
      <c r="I32" s="10"/>
      <c r="J32" s="10"/>
      <c r="K32" s="12"/>
    </row>
    <row r="33" spans="1:11" ht="15.75" x14ac:dyDescent="0.25">
      <c r="A33" s="6"/>
      <c r="B33" s="20"/>
      <c r="C33" s="6"/>
      <c r="D33" s="6"/>
      <c r="E33" s="6"/>
      <c r="F33" s="2"/>
      <c r="G33" s="2"/>
      <c r="H33" s="2"/>
      <c r="I33" s="2"/>
      <c r="J33" s="2"/>
      <c r="K33" s="2"/>
    </row>
  </sheetData>
  <mergeCells count="108">
    <mergeCell ref="H31:K31"/>
    <mergeCell ref="D29:F29"/>
    <mergeCell ref="A26:A27"/>
    <mergeCell ref="B26:B27"/>
    <mergeCell ref="C26:C27"/>
    <mergeCell ref="D26:F27"/>
    <mergeCell ref="G26:G27"/>
    <mergeCell ref="H26:H27"/>
    <mergeCell ref="I26:I27"/>
    <mergeCell ref="J26:J27"/>
    <mergeCell ref="K26:K27"/>
    <mergeCell ref="A24:A25"/>
    <mergeCell ref="B24:B25"/>
    <mergeCell ref="C24:C25"/>
    <mergeCell ref="D24:F25"/>
    <mergeCell ref="G24:G25"/>
    <mergeCell ref="H24:H25"/>
    <mergeCell ref="I24:I25"/>
    <mergeCell ref="J24:J25"/>
    <mergeCell ref="A22:A23"/>
    <mergeCell ref="B22:B23"/>
    <mergeCell ref="C22:C23"/>
    <mergeCell ref="D22:F23"/>
    <mergeCell ref="G22:G23"/>
    <mergeCell ref="H22:H23"/>
    <mergeCell ref="I22:I23"/>
    <mergeCell ref="J22:J23"/>
    <mergeCell ref="K13:K14"/>
    <mergeCell ref="K16:K17"/>
    <mergeCell ref="A18:A19"/>
    <mergeCell ref="B18:B19"/>
    <mergeCell ref="C18:C19"/>
    <mergeCell ref="D18:F19"/>
    <mergeCell ref="G18:G19"/>
    <mergeCell ref="H18:H19"/>
    <mergeCell ref="I18:I19"/>
    <mergeCell ref="J18:J19"/>
    <mergeCell ref="K18:K19"/>
    <mergeCell ref="B15:F15"/>
    <mergeCell ref="K22:K23"/>
    <mergeCell ref="A20:A21"/>
    <mergeCell ref="B20:B21"/>
    <mergeCell ref="C20:C21"/>
    <mergeCell ref="D20:F21"/>
    <mergeCell ref="G20:G21"/>
    <mergeCell ref="H20:H21"/>
    <mergeCell ref="I20:I21"/>
    <mergeCell ref="J20:J21"/>
    <mergeCell ref="A7:A8"/>
    <mergeCell ref="B7:B8"/>
    <mergeCell ref="C7:C8"/>
    <mergeCell ref="D7:F8"/>
    <mergeCell ref="G7:G8"/>
    <mergeCell ref="H7:H8"/>
    <mergeCell ref="I7:I8"/>
    <mergeCell ref="J7:J8"/>
    <mergeCell ref="A16:A17"/>
    <mergeCell ref="B16:B17"/>
    <mergeCell ref="C16:C17"/>
    <mergeCell ref="D16:F17"/>
    <mergeCell ref="G16:G17"/>
    <mergeCell ref="H16:H17"/>
    <mergeCell ref="I16:I17"/>
    <mergeCell ref="J16:J17"/>
    <mergeCell ref="A13:A14"/>
    <mergeCell ref="B13:B14"/>
    <mergeCell ref="C13:C14"/>
    <mergeCell ref="D13:F14"/>
    <mergeCell ref="G13:G14"/>
    <mergeCell ref="H13:H14"/>
    <mergeCell ref="I13:I14"/>
    <mergeCell ref="J13:J14"/>
    <mergeCell ref="A9:A10"/>
    <mergeCell ref="B9:B10"/>
    <mergeCell ref="C9:C10"/>
    <mergeCell ref="D9:F10"/>
    <mergeCell ref="G9:G10"/>
    <mergeCell ref="H9:H10"/>
    <mergeCell ref="I9:I10"/>
    <mergeCell ref="J9:J10"/>
    <mergeCell ref="K9:K10"/>
    <mergeCell ref="A5:A6"/>
    <mergeCell ref="B5:B6"/>
    <mergeCell ref="C5:C6"/>
    <mergeCell ref="D5:F6"/>
    <mergeCell ref="G5:G6"/>
    <mergeCell ref="H5:H6"/>
    <mergeCell ref="I5:I6"/>
    <mergeCell ref="J5:J6"/>
    <mergeCell ref="K5:K6"/>
    <mergeCell ref="A2:A3"/>
    <mergeCell ref="B2:E3"/>
    <mergeCell ref="F2:F3"/>
    <mergeCell ref="C11:C12"/>
    <mergeCell ref="D11:F12"/>
    <mergeCell ref="G11:G12"/>
    <mergeCell ref="H11:H12"/>
    <mergeCell ref="I11:I12"/>
    <mergeCell ref="J11:J12"/>
    <mergeCell ref="K20:K21"/>
    <mergeCell ref="K11:K12"/>
    <mergeCell ref="J2:J3"/>
    <mergeCell ref="K2:K3"/>
    <mergeCell ref="K7:K8"/>
    <mergeCell ref="A31:G31"/>
    <mergeCell ref="B28:F28"/>
    <mergeCell ref="K24:K25"/>
    <mergeCell ref="B11:B12"/>
  </mergeCells>
  <pageMargins left="0.39370078740157483" right="0.25" top="0.39370078740157483" bottom="0.39370078740157483" header="0" footer="0"/>
  <pageSetup scale="91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Loskutova</cp:lastModifiedBy>
  <cp:lastPrinted>2026-04-29T03:21:49Z</cp:lastPrinted>
  <dcterms:created xsi:type="dcterms:W3CDTF">2022-05-16T07:00:56Z</dcterms:created>
  <dcterms:modified xsi:type="dcterms:W3CDTF">2026-05-28T00:44:11Z</dcterms:modified>
</cp:coreProperties>
</file>