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TDSheet!$A$1:$K$31</definedName>
  </definedNames>
  <calcPr calcId="162913" refMode="R1C1"/>
</workbook>
</file>

<file path=xl/calcChain.xml><?xml version="1.0" encoding="utf-8"?>
<calcChain xmlns="http://schemas.openxmlformats.org/spreadsheetml/2006/main">
  <c r="H29" i="1" l="1"/>
  <c r="I29" i="1"/>
  <c r="J29" i="1"/>
  <c r="K29" i="1"/>
  <c r="G29" i="1"/>
  <c r="H17" i="1" l="1"/>
  <c r="I17" i="1"/>
  <c r="J17" i="1"/>
  <c r="K17" i="1"/>
  <c r="G17" i="1"/>
  <c r="H30" i="1" l="1"/>
  <c r="J30" i="1"/>
  <c r="I30" i="1"/>
  <c r="K30" i="1"/>
  <c r="G30" i="1"/>
</calcChain>
</file>

<file path=xl/sharedStrings.xml><?xml version="1.0" encoding="utf-8"?>
<sst xmlns="http://schemas.openxmlformats.org/spreadsheetml/2006/main" count="54" uniqueCount="46">
  <si>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</si>
  <si>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</si>
  <si>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</si>
  <si>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</si>
  <si>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</si>
  <si>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</si>
  <si>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</si>
  <si>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</si>
  <si>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</si>
  <si>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</si>
  <si>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</si>
  <si>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</si>
  <si>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</si>
  <si>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</si>
  <si>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горячие напитки</t>
  </si>
  <si>
    <t>Итого:</t>
  </si>
  <si>
    <t>Обед</t>
  </si>
  <si>
    <t>1 блюдо</t>
  </si>
  <si>
    <t>№88</t>
  </si>
  <si>
    <t>2 блюдо</t>
  </si>
  <si>
    <t>гарниры</t>
  </si>
  <si>
    <t xml:space="preserve"> №203</t>
  </si>
  <si>
    <t>Макароные изделия отварные с маслом (150)</t>
  </si>
  <si>
    <t>хлеб белый</t>
  </si>
  <si>
    <t>ПР</t>
  </si>
  <si>
    <t>Хлеб пшеничный (30)</t>
  </si>
  <si>
    <t>хлеб черный</t>
  </si>
  <si>
    <t>№377</t>
  </si>
  <si>
    <t>напиток</t>
  </si>
  <si>
    <t>Фрукт</t>
  </si>
  <si>
    <t>№338</t>
  </si>
  <si>
    <t>День 9</t>
  </si>
  <si>
    <t>210</t>
  </si>
  <si>
    <t xml:space="preserve">Хлеб ржано-пшеничный </t>
  </si>
  <si>
    <t>Итого за день:</t>
  </si>
  <si>
    <t xml:space="preserve">Щи из свежей капусты с картофелем и сметаной </t>
  </si>
  <si>
    <t xml:space="preserve">Чай с сахаром </t>
  </si>
  <si>
    <t>дата</t>
  </si>
  <si>
    <t xml:space="preserve">батон </t>
  </si>
  <si>
    <t>Батон сдобный</t>
  </si>
  <si>
    <t xml:space="preserve">Масло сливочное порциями </t>
  </si>
  <si>
    <t>масло</t>
  </si>
  <si>
    <t xml:space="preserve">Соус болоньезе ( 100гр) </t>
  </si>
  <si>
    <t>Омлет натуральный с маслом с зеленым горошком 130/20</t>
  </si>
  <si>
    <t>Напиток из плодов шиповника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</si>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</sst>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1" fillId="0" borderId="0" xfId="0" applyFont="1" applyAlignment="1"/>
    <xf numFmtId="0" fontId="2" fillId="0" borderId="1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0" xfId="0" applyFont="1" applyBorder="1" applyAlignment="1"/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19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/>
    <xf numFmtId="0" fontId="1" fillId="0" borderId="23" xfId="0" applyFont="1" applyBorder="1" applyAlignment="1">
      <alignment horizontal="left"/>
    </xf>
    <xf numFmtId="0" fontId="1" fillId="0" borderId="24" xfId="0" applyFont="1" applyBorder="1" applyAlignment="1"/>
    <xf numFmtId="0" fontId="4" fillId="0" borderId="0" xfId="0" applyFont="1" applyAlignment="1">
      <alignment horizontal="left"/>
    </xf>
    <xf numFmtId="0" fontId="3" fillId="0" borderId="13" xfId="0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8" xfId="0" applyFont="1" applyBorder="1" applyAlignment="1">
      <alignment horizontal="left" wrapText="1"/>
    </xf>
    <xf numFmtId="0" fontId="2" fillId="0" borderId="7" xfId="0" applyFont="1" applyBorder="1" applyAlignment="1">
      <alignment horizontal="righ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"/>
  <sheetViews>
    <sheetView tabSelected="1" showWhiteSpace="0" view="pageBreakPreview" zoomScaleNormal="100" zoomScaleSheetLayoutView="100" workbookViewId="0">
      <selection activeCell="M40" sqref="M40"/>
    </sheetView>
  </sheetViews>
  <sheetFormatPr defaultColWidth="10.5" defaultRowHeight="11.45" customHeight="1" x14ac:dyDescent="0.2"/>
  <cols>
    <col min="1" max="1" width="10.5" style="1" customWidth="1"/>
    <col min="2" max="2" width="12.83203125" style="27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2" customHeight="1" x14ac:dyDescent="0.25">
      <c r="A1" s="18"/>
      <c r="B1" s="26"/>
      <c r="C1" s="18"/>
      <c r="D1" s="18"/>
      <c r="E1" s="18"/>
      <c r="F1" s="18"/>
      <c r="G1" s="18"/>
      <c r="H1" s="10"/>
      <c r="I1" s="10"/>
      <c r="J1" s="10"/>
      <c r="K1" s="12"/>
    </row>
    <row r="2" spans="1:11" ht="15.75" x14ac:dyDescent="0.25">
      <c r="A2" s="38" t="s">
        <v>0</v>
      </c>
      <c r="B2" s="39" t="s">
        <v>45</v>
      </c>
      <c r="C2" s="39"/>
      <c r="D2" s="39"/>
      <c r="E2" s="39"/>
      <c r="F2" s="38" t="s">
        <v>37</v>
      </c>
      <c r="G2" s="22"/>
      <c r="H2" s="19"/>
      <c r="I2" s="2"/>
      <c r="J2" s="38" t="s">
        <v>1</v>
      </c>
      <c r="K2" s="39" t="s">
        <v>31</v>
      </c>
    </row>
    <row r="3" spans="1:11" ht="4.5" customHeight="1" x14ac:dyDescent="0.25">
      <c r="A3" s="38"/>
      <c r="B3" s="53"/>
      <c r="C3" s="54"/>
      <c r="D3" s="54"/>
      <c r="E3" s="55"/>
      <c r="F3" s="38"/>
      <c r="G3" s="20"/>
      <c r="H3" s="21"/>
      <c r="I3" s="2"/>
      <c r="J3" s="38"/>
      <c r="K3" s="40"/>
    </row>
    <row r="4" spans="1:11" ht="15.75" x14ac:dyDescent="0.25">
      <c r="A4" s="2"/>
      <c r="B4" s="23"/>
      <c r="C4" s="2"/>
      <c r="D4" s="2"/>
      <c r="E4" s="2"/>
      <c r="F4" s="2"/>
      <c r="G4" s="2"/>
      <c r="H4" s="2"/>
      <c r="I4" s="2"/>
      <c r="J4" s="2"/>
      <c r="K4" s="2"/>
    </row>
    <row r="5" spans="1:11" ht="11.25" customHeight="1" x14ac:dyDescent="0.2">
      <c r="A5" s="48" t="s">
        <v>2</v>
      </c>
      <c r="B5" s="50" t="s">
        <v>3</v>
      </c>
      <c r="C5" s="50" t="s">
        <v>4</v>
      </c>
      <c r="D5" s="50" t="s">
        <v>5</v>
      </c>
      <c r="E5" s="50"/>
      <c r="F5" s="50"/>
      <c r="G5" s="50" t="s">
        <v>6</v>
      </c>
      <c r="H5" s="50" t="s">
        <v>7</v>
      </c>
      <c r="I5" s="50" t="s">
        <v>8</v>
      </c>
      <c r="J5" s="50" t="s">
        <v>9</v>
      </c>
      <c r="K5" s="50" t="s">
        <v>10</v>
      </c>
    </row>
    <row r="6" spans="1:11" ht="15" customHeight="1" x14ac:dyDescent="0.2">
      <c r="A6" s="49"/>
      <c r="B6" s="51"/>
      <c r="C6" s="51"/>
      <c r="D6" s="52"/>
      <c r="E6" s="52"/>
      <c r="F6" s="51"/>
      <c r="G6" s="51"/>
      <c r="H6" s="51"/>
      <c r="I6" s="51"/>
      <c r="J6" s="51"/>
      <c r="K6" s="51"/>
    </row>
    <row r="7" spans="1:11" ht="11.25" customHeight="1" x14ac:dyDescent="0.2">
      <c r="A7" s="32" t="s">
        <v>11</v>
      </c>
      <c r="B7" s="41" t="s">
        <v>12</v>
      </c>
      <c r="C7" s="33" t="s">
        <v>32</v>
      </c>
      <c r="D7" s="33" t="s">
        <v>43</v>
      </c>
      <c r="E7" s="33"/>
      <c r="F7" s="33"/>
      <c r="G7" s="30">
        <v>150</v>
      </c>
      <c r="H7" s="30">
        <v>289.99</v>
      </c>
      <c r="I7" s="30">
        <v>11.34</v>
      </c>
      <c r="J7" s="30">
        <v>10.414999999999999</v>
      </c>
      <c r="K7" s="30">
        <v>25.475000000000001</v>
      </c>
    </row>
    <row r="8" spans="1:11" ht="18" customHeight="1" x14ac:dyDescent="0.2">
      <c r="A8" s="32"/>
      <c r="B8" s="42"/>
      <c r="C8" s="34"/>
      <c r="D8" s="35"/>
      <c r="E8" s="35"/>
      <c r="F8" s="34"/>
      <c r="G8" s="31"/>
      <c r="H8" s="31"/>
      <c r="I8" s="31"/>
      <c r="J8" s="31"/>
      <c r="K8" s="31"/>
    </row>
    <row r="9" spans="1:11" ht="15" customHeight="1" x14ac:dyDescent="0.25">
      <c r="A9" s="11"/>
      <c r="B9" s="59" t="s">
        <v>38</v>
      </c>
      <c r="C9" s="58" t="s">
        <v>24</v>
      </c>
      <c r="D9" s="33" t="s">
        <v>39</v>
      </c>
      <c r="E9" s="33"/>
      <c r="F9" s="33"/>
      <c r="G9" s="36">
        <v>30</v>
      </c>
      <c r="H9" s="30">
        <v>84.71</v>
      </c>
      <c r="I9" s="30">
        <v>2.2999999999999998</v>
      </c>
      <c r="J9" s="30">
        <v>0.435</v>
      </c>
      <c r="K9" s="30">
        <v>10.7</v>
      </c>
    </row>
    <row r="10" spans="1:11" ht="18" hidden="1" customHeight="1" x14ac:dyDescent="0.25">
      <c r="A10" s="11"/>
      <c r="B10" s="60"/>
      <c r="C10" s="61"/>
      <c r="D10" s="35"/>
      <c r="E10" s="35"/>
      <c r="F10" s="34"/>
      <c r="G10" s="37"/>
      <c r="H10" s="31"/>
      <c r="I10" s="31">
        <v>2.3780000000000001</v>
      </c>
      <c r="J10" s="31">
        <v>0.435</v>
      </c>
      <c r="K10" s="31">
        <v>17.818999999999999</v>
      </c>
    </row>
    <row r="11" spans="1:11" ht="10.5" customHeight="1" x14ac:dyDescent="0.25">
      <c r="A11" s="13"/>
      <c r="B11" s="63" t="s">
        <v>41</v>
      </c>
      <c r="C11" s="56">
        <v>10</v>
      </c>
      <c r="D11" s="56" t="s">
        <v>40</v>
      </c>
      <c r="E11" s="56"/>
      <c r="F11" s="56"/>
      <c r="G11" s="43">
        <v>10</v>
      </c>
      <c r="H11" s="30">
        <v>74.64</v>
      </c>
      <c r="I11" s="30">
        <v>5.0000000000000001E-3</v>
      </c>
      <c r="J11" s="30">
        <v>8.2799999999999994</v>
      </c>
      <c r="K11" s="30">
        <v>8.0000000000000002E-3</v>
      </c>
    </row>
    <row r="12" spans="1:11" ht="12" customHeight="1" x14ac:dyDescent="0.25">
      <c r="A12" s="13"/>
      <c r="B12" s="64"/>
      <c r="C12" s="56"/>
      <c r="D12" s="56"/>
      <c r="E12" s="56"/>
      <c r="F12" s="56"/>
      <c r="G12" s="44"/>
      <c r="H12" s="31"/>
      <c r="I12" s="31"/>
      <c r="J12" s="31"/>
      <c r="K12" s="31"/>
    </row>
    <row r="13" spans="1:11" ht="9.75" customHeight="1" x14ac:dyDescent="0.25">
      <c r="A13" s="11"/>
      <c r="B13" s="41" t="s">
        <v>29</v>
      </c>
      <c r="C13" s="33" t="s">
        <v>30</v>
      </c>
      <c r="D13" s="33" t="s">
        <v>29</v>
      </c>
      <c r="E13" s="33"/>
      <c r="F13" s="33"/>
      <c r="G13" s="30">
        <v>110</v>
      </c>
      <c r="H13" s="30">
        <v>43.69</v>
      </c>
      <c r="I13" s="30">
        <v>4.3999999999999997E-2</v>
      </c>
      <c r="J13" s="30">
        <v>4.3999999999999997E-2</v>
      </c>
      <c r="K13" s="30">
        <v>10.78</v>
      </c>
    </row>
    <row r="14" spans="1:11" ht="9.75" customHeight="1" x14ac:dyDescent="0.25">
      <c r="A14" s="11"/>
      <c r="B14" s="42"/>
      <c r="C14" s="34"/>
      <c r="D14" s="35"/>
      <c r="E14" s="35"/>
      <c r="F14" s="34"/>
      <c r="G14" s="31"/>
      <c r="H14" s="31"/>
      <c r="I14" s="31"/>
      <c r="J14" s="31"/>
      <c r="K14" s="31"/>
    </row>
    <row r="15" spans="1:11" ht="11.25" customHeight="1" x14ac:dyDescent="0.2">
      <c r="A15" s="32" t="s">
        <v>13</v>
      </c>
      <c r="B15" s="41" t="s">
        <v>14</v>
      </c>
      <c r="C15" s="33" t="s">
        <v>27</v>
      </c>
      <c r="D15" s="33" t="s">
        <v>36</v>
      </c>
      <c r="E15" s="33"/>
      <c r="F15" s="33"/>
      <c r="G15" s="30">
        <v>200</v>
      </c>
      <c r="H15" s="30">
        <v>41.16</v>
      </c>
      <c r="I15" s="30">
        <v>0.2</v>
      </c>
      <c r="J15" s="30">
        <v>0.05</v>
      </c>
      <c r="K15" s="30">
        <v>9.9</v>
      </c>
    </row>
    <row r="16" spans="1:11" ht="16.5" customHeight="1" x14ac:dyDescent="0.2">
      <c r="A16" s="32"/>
      <c r="B16" s="42"/>
      <c r="C16" s="34"/>
      <c r="D16" s="35"/>
      <c r="E16" s="35"/>
      <c r="F16" s="34"/>
      <c r="G16" s="31"/>
      <c r="H16" s="31"/>
      <c r="I16" s="31"/>
      <c r="J16" s="31"/>
      <c r="K16" s="31"/>
    </row>
    <row r="17" spans="1:11" ht="15.75" x14ac:dyDescent="0.25">
      <c r="A17" s="3"/>
      <c r="B17" s="57" t="s">
        <v>15</v>
      </c>
      <c r="C17" s="57"/>
      <c r="D17" s="57"/>
      <c r="E17" s="57"/>
      <c r="F17" s="57"/>
      <c r="G17" s="7">
        <f t="shared" ref="G17:K17" si="0">SUM(G7:G16)</f>
        <v>500</v>
      </c>
      <c r="H17" s="7">
        <f t="shared" si="0"/>
        <v>534.18999999999994</v>
      </c>
      <c r="I17" s="7">
        <f t="shared" si="0"/>
        <v>16.266999999999999</v>
      </c>
      <c r="J17" s="7">
        <f t="shared" si="0"/>
        <v>19.658999999999999</v>
      </c>
      <c r="K17" s="7">
        <f t="shared" si="0"/>
        <v>74.682000000000002</v>
      </c>
    </row>
    <row r="18" spans="1:11" ht="11.25" customHeight="1" x14ac:dyDescent="0.2">
      <c r="A18" s="32" t="s">
        <v>16</v>
      </c>
      <c r="B18" s="41" t="s">
        <v>17</v>
      </c>
      <c r="C18" s="33" t="s">
        <v>18</v>
      </c>
      <c r="D18" s="33" t="s">
        <v>35</v>
      </c>
      <c r="E18" s="33"/>
      <c r="F18" s="33"/>
      <c r="G18" s="30">
        <v>208</v>
      </c>
      <c r="H18" s="30">
        <v>130.43600000000001</v>
      </c>
      <c r="I18" s="30">
        <v>1.958</v>
      </c>
      <c r="J18" s="30">
        <v>5.0650000000000004</v>
      </c>
      <c r="K18" s="30">
        <v>13.074999999999999</v>
      </c>
    </row>
    <row r="19" spans="1:11" ht="17.25" customHeight="1" x14ac:dyDescent="0.2">
      <c r="A19" s="32"/>
      <c r="B19" s="42"/>
      <c r="C19" s="34"/>
      <c r="D19" s="35"/>
      <c r="E19" s="35"/>
      <c r="F19" s="34"/>
      <c r="G19" s="31"/>
      <c r="H19" s="31"/>
      <c r="I19" s="31"/>
      <c r="J19" s="31"/>
      <c r="K19" s="31"/>
    </row>
    <row r="20" spans="1:11" ht="26.25" customHeight="1" x14ac:dyDescent="0.25">
      <c r="A20" s="14"/>
      <c r="B20" s="28" t="s">
        <v>19</v>
      </c>
      <c r="C20" s="15">
        <v>730</v>
      </c>
      <c r="D20" s="45" t="s">
        <v>42</v>
      </c>
      <c r="E20" s="46"/>
      <c r="F20" s="47"/>
      <c r="G20" s="16">
        <v>100</v>
      </c>
      <c r="H20" s="16">
        <v>213.41300000000001</v>
      </c>
      <c r="I20" s="16">
        <v>11.62</v>
      </c>
      <c r="J20" s="16">
        <v>13.1</v>
      </c>
      <c r="K20" s="17">
        <v>24.88</v>
      </c>
    </row>
    <row r="21" spans="1:11" ht="11.25" customHeight="1" x14ac:dyDescent="0.2">
      <c r="A21" s="32" t="s">
        <v>13</v>
      </c>
      <c r="B21" s="41" t="s">
        <v>20</v>
      </c>
      <c r="C21" s="33" t="s">
        <v>21</v>
      </c>
      <c r="D21" s="33" t="s">
        <v>22</v>
      </c>
      <c r="E21" s="33"/>
      <c r="F21" s="33"/>
      <c r="G21" s="43">
        <v>150</v>
      </c>
      <c r="H21" s="43">
        <v>225.03</v>
      </c>
      <c r="I21" s="43">
        <v>5.85</v>
      </c>
      <c r="J21" s="43">
        <v>5.0229999999999997</v>
      </c>
      <c r="K21" s="43">
        <v>39.06</v>
      </c>
    </row>
    <row r="22" spans="1:11" ht="18" customHeight="1" x14ac:dyDescent="0.2">
      <c r="A22" s="32"/>
      <c r="B22" s="42"/>
      <c r="C22" s="34"/>
      <c r="D22" s="35"/>
      <c r="E22" s="35"/>
      <c r="F22" s="34"/>
      <c r="G22" s="44"/>
      <c r="H22" s="44"/>
      <c r="I22" s="44"/>
      <c r="J22" s="44"/>
      <c r="K22" s="44"/>
    </row>
    <row r="23" spans="1:11" ht="11.25" customHeight="1" x14ac:dyDescent="0.2">
      <c r="A23" s="32" t="s">
        <v>13</v>
      </c>
      <c r="B23" s="41" t="s">
        <v>28</v>
      </c>
      <c r="C23" s="62">
        <v>388</v>
      </c>
      <c r="D23" s="33" t="s">
        <v>44</v>
      </c>
      <c r="E23" s="33"/>
      <c r="F23" s="33"/>
      <c r="G23" s="30">
        <v>200</v>
      </c>
      <c r="H23" s="30">
        <v>50.789000000000001</v>
      </c>
      <c r="I23" s="30">
        <v>0.108</v>
      </c>
      <c r="J23" s="30">
        <v>7.8E-2</v>
      </c>
      <c r="K23" s="30">
        <v>10.15</v>
      </c>
    </row>
    <row r="24" spans="1:11" ht="21.75" customHeight="1" x14ac:dyDescent="0.2">
      <c r="A24" s="32"/>
      <c r="B24" s="42"/>
      <c r="C24" s="34"/>
      <c r="D24" s="35"/>
      <c r="E24" s="35"/>
      <c r="F24" s="34"/>
      <c r="G24" s="31"/>
      <c r="H24" s="31"/>
      <c r="I24" s="31"/>
      <c r="J24" s="31"/>
      <c r="K24" s="31"/>
    </row>
    <row r="25" spans="1:11" ht="11.25" customHeight="1" x14ac:dyDescent="0.2">
      <c r="A25" s="32" t="s">
        <v>13</v>
      </c>
      <c r="B25" s="41" t="s">
        <v>23</v>
      </c>
      <c r="C25" s="33" t="s">
        <v>24</v>
      </c>
      <c r="D25" s="33" t="s">
        <v>25</v>
      </c>
      <c r="E25" s="33"/>
      <c r="F25" s="33"/>
      <c r="G25" s="30">
        <v>30</v>
      </c>
      <c r="H25" s="30">
        <v>72</v>
      </c>
      <c r="I25" s="30">
        <v>2.3879999999999999</v>
      </c>
      <c r="J25" s="30">
        <v>0.245</v>
      </c>
      <c r="K25" s="30">
        <v>15.061</v>
      </c>
    </row>
    <row r="26" spans="1:11" ht="11.25" customHeight="1" x14ac:dyDescent="0.2">
      <c r="A26" s="32"/>
      <c r="B26" s="42"/>
      <c r="C26" s="34"/>
      <c r="D26" s="35"/>
      <c r="E26" s="35"/>
      <c r="F26" s="34"/>
      <c r="G26" s="31"/>
      <c r="H26" s="31"/>
      <c r="I26" s="31"/>
      <c r="J26" s="31"/>
      <c r="K26" s="31"/>
    </row>
    <row r="27" spans="1:11" ht="11.25" customHeight="1" x14ac:dyDescent="0.2">
      <c r="A27" s="32" t="s">
        <v>13</v>
      </c>
      <c r="B27" s="41" t="s">
        <v>26</v>
      </c>
      <c r="C27" s="33" t="s">
        <v>24</v>
      </c>
      <c r="D27" s="33" t="s">
        <v>33</v>
      </c>
      <c r="E27" s="33"/>
      <c r="F27" s="33"/>
      <c r="G27" s="30">
        <v>30</v>
      </c>
      <c r="H27" s="30">
        <v>77.31</v>
      </c>
      <c r="I27" s="30">
        <v>2.7</v>
      </c>
      <c r="J27" s="30">
        <v>0.99</v>
      </c>
      <c r="K27" s="30">
        <v>14.4</v>
      </c>
    </row>
    <row r="28" spans="1:11" ht="11.25" customHeight="1" x14ac:dyDescent="0.2">
      <c r="A28" s="32"/>
      <c r="B28" s="42"/>
      <c r="C28" s="34"/>
      <c r="D28" s="35"/>
      <c r="E28" s="35"/>
      <c r="F28" s="34"/>
      <c r="G28" s="31"/>
      <c r="H28" s="31"/>
      <c r="I28" s="31"/>
      <c r="J28" s="31"/>
      <c r="K28" s="31"/>
    </row>
    <row r="29" spans="1:11" ht="15.75" x14ac:dyDescent="0.25">
      <c r="A29" s="4"/>
      <c r="B29" s="29" t="s">
        <v>15</v>
      </c>
      <c r="C29" s="29"/>
      <c r="D29" s="29"/>
      <c r="E29" s="29"/>
      <c r="F29" s="29"/>
      <c r="G29" s="8">
        <f>SUM(G18:G28)</f>
        <v>718</v>
      </c>
      <c r="H29" s="8">
        <f t="shared" ref="H29:K29" si="1">SUM(H18:H28)</f>
        <v>768.97800000000007</v>
      </c>
      <c r="I29" s="8">
        <f t="shared" si="1"/>
        <v>24.623999999999999</v>
      </c>
      <c r="J29" s="8">
        <f t="shared" si="1"/>
        <v>24.500999999999998</v>
      </c>
      <c r="K29" s="8">
        <f t="shared" si="1"/>
        <v>116.626</v>
      </c>
    </row>
    <row r="30" spans="1:11" ht="15.75" x14ac:dyDescent="0.25">
      <c r="A30" s="5"/>
      <c r="B30" s="24"/>
      <c r="C30" s="5"/>
      <c r="D30" s="65" t="s">
        <v>34</v>
      </c>
      <c r="E30" s="66"/>
      <c r="F30" s="67"/>
      <c r="G30" s="9">
        <f t="shared" ref="G30:K30" si="2">SUM(G29,G17)</f>
        <v>1218</v>
      </c>
      <c r="H30" s="9">
        <f t="shared" si="2"/>
        <v>1303.1680000000001</v>
      </c>
      <c r="I30" s="9">
        <f t="shared" si="2"/>
        <v>40.890999999999998</v>
      </c>
      <c r="J30" s="9">
        <f t="shared" si="2"/>
        <v>44.16</v>
      </c>
      <c r="K30" s="9">
        <f t="shared" si="2"/>
        <v>191.30799999999999</v>
      </c>
    </row>
    <row r="31" spans="1:11" ht="9.75" customHeight="1" x14ac:dyDescent="0.25">
      <c r="A31" s="2"/>
      <c r="B31" s="23"/>
      <c r="C31" s="2"/>
      <c r="D31" s="2"/>
      <c r="E31" s="2"/>
      <c r="F31" s="2"/>
      <c r="G31" s="2"/>
      <c r="H31" s="2"/>
      <c r="I31" s="2"/>
      <c r="J31" s="2"/>
      <c r="K31" s="2"/>
    </row>
    <row r="32" spans="1:11" ht="15.75" x14ac:dyDescent="0.25">
      <c r="A32" s="6"/>
      <c r="B32" s="25"/>
      <c r="C32" s="6"/>
      <c r="D32" s="6"/>
      <c r="E32" s="6"/>
      <c r="F32" s="2"/>
      <c r="G32" s="2"/>
      <c r="H32" s="2"/>
      <c r="I32" s="2"/>
      <c r="J32" s="2"/>
      <c r="K32" s="2"/>
    </row>
  </sheetData>
  <mergeCells count="105">
    <mergeCell ref="D30:F30"/>
    <mergeCell ref="D21:F22"/>
    <mergeCell ref="H23:H24"/>
    <mergeCell ref="I23:I24"/>
    <mergeCell ref="J23:J24"/>
    <mergeCell ref="K23:K24"/>
    <mergeCell ref="A21:A22"/>
    <mergeCell ref="B21:B22"/>
    <mergeCell ref="C21:C22"/>
    <mergeCell ref="G21:G22"/>
    <mergeCell ref="A25:A26"/>
    <mergeCell ref="B25:B26"/>
    <mergeCell ref="C25:C26"/>
    <mergeCell ref="D25:F26"/>
    <mergeCell ref="G25:G26"/>
    <mergeCell ref="G23:G24"/>
    <mergeCell ref="H21:H22"/>
    <mergeCell ref="K21:K22"/>
    <mergeCell ref="A27:A28"/>
    <mergeCell ref="B27:B28"/>
    <mergeCell ref="C27:C28"/>
    <mergeCell ref="D27:F28"/>
    <mergeCell ref="K27:K28"/>
    <mergeCell ref="K7:K8"/>
    <mergeCell ref="K9:K10"/>
    <mergeCell ref="H11:H12"/>
    <mergeCell ref="I11:I12"/>
    <mergeCell ref="J11:J12"/>
    <mergeCell ref="K11:K12"/>
    <mergeCell ref="K15:K16"/>
    <mergeCell ref="B17:F17"/>
    <mergeCell ref="H25:H26"/>
    <mergeCell ref="I25:I26"/>
    <mergeCell ref="J25:J26"/>
    <mergeCell ref="G27:G28"/>
    <mergeCell ref="H27:H28"/>
    <mergeCell ref="I27:I28"/>
    <mergeCell ref="J27:J28"/>
    <mergeCell ref="K25:K26"/>
    <mergeCell ref="A18:A19"/>
    <mergeCell ref="B18:B19"/>
    <mergeCell ref="C18:C19"/>
    <mergeCell ref="D18:F19"/>
    <mergeCell ref="G18:G19"/>
    <mergeCell ref="A23:A24"/>
    <mergeCell ref="I21:I22"/>
    <mergeCell ref="J21:J22"/>
    <mergeCell ref="B23:B24"/>
    <mergeCell ref="C23:C24"/>
    <mergeCell ref="D23:F24"/>
    <mergeCell ref="H18:H19"/>
    <mergeCell ref="I18:I19"/>
    <mergeCell ref="J18:J19"/>
    <mergeCell ref="K18:K19"/>
    <mergeCell ref="B11:B12"/>
    <mergeCell ref="C11:C12"/>
    <mergeCell ref="D11:F12"/>
    <mergeCell ref="G11:G12"/>
    <mergeCell ref="A15:A16"/>
    <mergeCell ref="B15:B16"/>
    <mergeCell ref="C15:C16"/>
    <mergeCell ref="D15:F16"/>
    <mergeCell ref="G15:G16"/>
    <mergeCell ref="H15:H16"/>
    <mergeCell ref="I15:I16"/>
    <mergeCell ref="J15:J16"/>
    <mergeCell ref="B29:F29"/>
    <mergeCell ref="A7:A8"/>
    <mergeCell ref="B7:B8"/>
    <mergeCell ref="C7:C8"/>
    <mergeCell ref="D7:F8"/>
    <mergeCell ref="G7:G8"/>
    <mergeCell ref="H7:H8"/>
    <mergeCell ref="I7:I8"/>
    <mergeCell ref="J7:J8"/>
    <mergeCell ref="B9:B10"/>
    <mergeCell ref="C9:C10"/>
    <mergeCell ref="D9:F10"/>
    <mergeCell ref="G9:G10"/>
    <mergeCell ref="H9:H10"/>
    <mergeCell ref="I9:I10"/>
    <mergeCell ref="J9:J10"/>
    <mergeCell ref="A2:A3"/>
    <mergeCell ref="B2:E3"/>
    <mergeCell ref="F2:F3"/>
    <mergeCell ref="J2:J3"/>
    <mergeCell ref="K2:K3"/>
    <mergeCell ref="A5:A6"/>
    <mergeCell ref="B5:B6"/>
    <mergeCell ref="C5:C6"/>
    <mergeCell ref="D5:F6"/>
    <mergeCell ref="G5:G6"/>
    <mergeCell ref="H5:H6"/>
    <mergeCell ref="I5:I6"/>
    <mergeCell ref="J5:J6"/>
    <mergeCell ref="K5:K6"/>
    <mergeCell ref="D20:F20"/>
    <mergeCell ref="B13:B14"/>
    <mergeCell ref="C13:C14"/>
    <mergeCell ref="D13:F14"/>
    <mergeCell ref="G13:G14"/>
    <mergeCell ref="H13:H14"/>
    <mergeCell ref="I13:I14"/>
    <mergeCell ref="J13:J14"/>
    <mergeCell ref="K13:K14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2026-05-28T00:56:16Z</dcterms:modified>
</cp:coreProperties>
</file>